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7. 刊行物\地域生活研究所の書籍\『都内基礎自治体データブック』\2008年度版\統計表\"/>
    </mc:Choice>
  </mc:AlternateContent>
  <xr:revisionPtr revIDLastSave="0" documentId="8_{57F103E5-92FE-441F-9599-93AAA4737937}" xr6:coauthVersionLast="47" xr6:coauthVersionMax="47" xr10:uidLastSave="{00000000-0000-0000-0000-000000000000}"/>
  <bookViews>
    <workbookView xWindow="-28920" yWindow="-60" windowWidth="29040" windowHeight="15840"/>
  </bookViews>
  <sheets>
    <sheet name="生活保護" sheetId="1" r:id="rId1"/>
    <sheet name="高齢者福祉" sheetId="2" r:id="rId2"/>
    <sheet name="子どもの福祉(23区)" sheetId="4" r:id="rId3"/>
    <sheet name="子どもの福祉（多摩）" sheetId="3" r:id="rId4"/>
    <sheet name="子ども家庭支援" sheetId="5" r:id="rId5"/>
    <sheet name="医療機関など（２３区）" sheetId="6" r:id="rId6"/>
    <sheet name="医療機関など（多摩）" sheetId="7" r:id="rId7"/>
    <sheet name="福祉予算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27" i="6"/>
  <c r="H27" i="6"/>
  <c r="J30" i="7"/>
  <c r="D30" i="7"/>
  <c r="J27" i="6"/>
  <c r="D27" i="6"/>
</calcChain>
</file>

<file path=xl/sharedStrings.xml><?xml version="1.0" encoding="utf-8"?>
<sst xmlns="http://schemas.openxmlformats.org/spreadsheetml/2006/main" count="495" uniqueCount="198">
  <si>
    <t>非常勤医師数</t>
    <rPh sb="0" eb="3">
      <t>ヒジョウキン</t>
    </rPh>
    <rPh sb="3" eb="6">
      <t>イシスウ</t>
    </rPh>
    <phoneticPr fontId="4"/>
  </si>
  <si>
    <t>都指定二次救急医療機関</t>
    <phoneticPr fontId="4"/>
  </si>
  <si>
    <t>都指定二次救急医療機関は福祉保険局HP</t>
    <rPh sb="12" eb="14">
      <t>フクシ</t>
    </rPh>
    <rPh sb="14" eb="16">
      <t>ホケン</t>
    </rPh>
    <rPh sb="16" eb="17">
      <t>キョク</t>
    </rPh>
    <phoneticPr fontId="4"/>
  </si>
  <si>
    <t>基本健康診査受診率は東京都成人病指導検診管理指導協議会資料</t>
    <phoneticPr fontId="4"/>
  </si>
  <si>
    <t>民生委員</t>
    <rPh sb="0" eb="2">
      <t>ミンセイ</t>
    </rPh>
    <rPh sb="2" eb="4">
      <t>イイン</t>
    </rPh>
    <phoneticPr fontId="4"/>
  </si>
  <si>
    <t>診療所数</t>
    <rPh sb="0" eb="3">
      <t>シンリョウジョ</t>
    </rPh>
    <rPh sb="3" eb="4">
      <t>スウ</t>
    </rPh>
    <phoneticPr fontId="4"/>
  </si>
  <si>
    <t>約296</t>
    <rPh sb="0" eb="1">
      <t>ヤク</t>
    </rPh>
    <phoneticPr fontId="4"/>
  </si>
  <si>
    <t>約320</t>
    <rPh sb="0" eb="1">
      <t>ヤク</t>
    </rPh>
    <phoneticPr fontId="4"/>
  </si>
  <si>
    <t>約200</t>
    <rPh sb="0" eb="1">
      <t>ヤク</t>
    </rPh>
    <phoneticPr fontId="4"/>
  </si>
  <si>
    <t>約520</t>
    <rPh sb="0" eb="1">
      <t>ヤク</t>
    </rPh>
    <phoneticPr fontId="4"/>
  </si>
  <si>
    <t>定数</t>
    <rPh sb="0" eb="2">
      <t>テイスウ</t>
    </rPh>
    <phoneticPr fontId="4"/>
  </si>
  <si>
    <t>実数</t>
    <rPh sb="0" eb="2">
      <t>ジッスウ</t>
    </rPh>
    <phoneticPr fontId="4"/>
  </si>
  <si>
    <t>被保護人員</t>
    <phoneticPr fontId="4"/>
  </si>
  <si>
    <t>保護率‰</t>
    <phoneticPr fontId="4"/>
  </si>
  <si>
    <t>民生委員定数は『平成19年度版民生委員・児童委員の手引き』</t>
    <rPh sb="0" eb="2">
      <t>ミンセイ</t>
    </rPh>
    <rPh sb="2" eb="4">
      <t>イイン</t>
    </rPh>
    <rPh sb="4" eb="6">
      <t>テイスウ</t>
    </rPh>
    <phoneticPr fontId="4"/>
  </si>
  <si>
    <t>同実数は各自治体HPより</t>
    <rPh sb="0" eb="1">
      <t>ドウ</t>
    </rPh>
    <rPh sb="1" eb="3">
      <t>ジッスウ</t>
    </rPh>
    <rPh sb="4" eb="8">
      <t>カクジチタイ</t>
    </rPh>
    <phoneticPr fontId="4"/>
  </si>
  <si>
    <t>23区は特別区協議会HP、多摩は『多摩地域データブック』2007</t>
    <phoneticPr fontId="4"/>
  </si>
  <si>
    <t>生活保護など</t>
    <rPh sb="0" eb="2">
      <t>セイカツ</t>
    </rPh>
    <rPh sb="2" eb="4">
      <t>ホゴ</t>
    </rPh>
    <phoneticPr fontId="4"/>
  </si>
  <si>
    <t>民生委員定数は2007年12月1日現在</t>
    <rPh sb="0" eb="2">
      <t>ミンセイ</t>
    </rPh>
    <rPh sb="2" eb="4">
      <t>イイン</t>
    </rPh>
    <rPh sb="4" eb="6">
      <t>テイスウ</t>
    </rPh>
    <rPh sb="11" eb="12">
      <t>ネン</t>
    </rPh>
    <rPh sb="14" eb="15">
      <t>ガツ</t>
    </rPh>
    <rPh sb="16" eb="17">
      <t>ニチ</t>
    </rPh>
    <rPh sb="17" eb="19">
      <t>ゲンザイ</t>
    </rPh>
    <phoneticPr fontId="4"/>
  </si>
  <si>
    <t>同実数は調査時時点</t>
    <rPh sb="0" eb="1">
      <t>ドウ</t>
    </rPh>
    <rPh sb="1" eb="3">
      <t>ジッスウ</t>
    </rPh>
    <rPh sb="4" eb="6">
      <t>チョウサ</t>
    </rPh>
    <rPh sb="6" eb="7">
      <t>ジ</t>
    </rPh>
    <rPh sb="7" eb="9">
      <t>ジテン</t>
    </rPh>
    <phoneticPr fontId="4"/>
  </si>
  <si>
    <t>区部</t>
    <rPh sb="0" eb="2">
      <t>クブ</t>
    </rPh>
    <phoneticPr fontId="4"/>
  </si>
  <si>
    <t>23区は2006年度</t>
    <rPh sb="2" eb="3">
      <t>ク</t>
    </rPh>
    <rPh sb="8" eb="10">
      <t>ネンド</t>
    </rPh>
    <phoneticPr fontId="4"/>
  </si>
  <si>
    <t>多摩は2005年度</t>
    <rPh sb="0" eb="2">
      <t>タマ</t>
    </rPh>
    <rPh sb="7" eb="9">
      <t>ネンド</t>
    </rPh>
    <phoneticPr fontId="4"/>
  </si>
  <si>
    <t>地域包括支援センター</t>
    <phoneticPr fontId="4"/>
  </si>
  <si>
    <t>痴呆性高齢者グループホーム</t>
    <phoneticPr fontId="4"/>
  </si>
  <si>
    <t>見守り・安否確認体制の有無</t>
    <phoneticPr fontId="4"/>
  </si>
  <si>
    <t>高齢者対象のサロン活動</t>
    <rPh sb="0" eb="3">
      <t>コウレイシャ</t>
    </rPh>
    <rPh sb="3" eb="5">
      <t>タイショウ</t>
    </rPh>
    <phoneticPr fontId="4"/>
  </si>
  <si>
    <t>地域包括支援センター</t>
    <phoneticPr fontId="4"/>
  </si>
  <si>
    <t>痴呆性高齢者グループホーム</t>
    <phoneticPr fontId="4"/>
  </si>
  <si>
    <t>見守り・安否確認体制の有無</t>
    <phoneticPr fontId="4"/>
  </si>
  <si>
    <t>施設数</t>
    <rPh sb="0" eb="3">
      <t>シセツスウ</t>
    </rPh>
    <phoneticPr fontId="4"/>
  </si>
  <si>
    <t>定員</t>
    <rPh sb="0" eb="2">
      <t>テイイン</t>
    </rPh>
    <phoneticPr fontId="4"/>
  </si>
  <si>
    <t>有</t>
    <rPh sb="0" eb="1">
      <t>アリ</t>
    </rPh>
    <phoneticPr fontId="4"/>
  </si>
  <si>
    <t>八王子市</t>
    <phoneticPr fontId="6"/>
  </si>
  <si>
    <t>東久留米市</t>
    <phoneticPr fontId="4"/>
  </si>
  <si>
    <t>出所：</t>
    <rPh sb="0" eb="2">
      <t>シュッショ</t>
    </rPh>
    <phoneticPr fontId="4"/>
  </si>
  <si>
    <t>地域包括支援センター、痴呆性高齢者グループホームについては東京都福祉保険局HP</t>
    <phoneticPr fontId="4"/>
  </si>
  <si>
    <t>痴呆性高齢者グループホームは2008年10月1日現在</t>
    <rPh sb="18" eb="19">
      <t>ネン</t>
    </rPh>
    <rPh sb="21" eb="22">
      <t>ガツ</t>
    </rPh>
    <rPh sb="23" eb="26">
      <t>ニチゲンザイ</t>
    </rPh>
    <phoneticPr fontId="4"/>
  </si>
  <si>
    <t>地域包括支援センターは2009年1月6日現在</t>
    <rPh sb="20" eb="22">
      <t>ゲンザイ</t>
    </rPh>
    <phoneticPr fontId="4"/>
  </si>
  <si>
    <t>見守り・安否確認体制の有無は2008年度</t>
    <rPh sb="18" eb="20">
      <t>ネンド</t>
    </rPh>
    <phoneticPr fontId="4"/>
  </si>
  <si>
    <t>見守り・安否確認体制の有無については『平成19年度区市町村における高齢者福祉施策単独事業一覧』</t>
    <phoneticPr fontId="4"/>
  </si>
  <si>
    <t>高齢者対象のサロン活動については『東京都内区市町村社会福祉協議会データブック』2007</t>
    <phoneticPr fontId="4"/>
  </si>
  <si>
    <t>高齢者対象のサロン活動は2007年10月現在</t>
    <rPh sb="0" eb="3">
      <t>コウレイシャ</t>
    </rPh>
    <rPh sb="3" eb="5">
      <t>タイショウ</t>
    </rPh>
    <rPh sb="9" eb="11">
      <t>カツドウ</t>
    </rPh>
    <rPh sb="16" eb="17">
      <t>ネン</t>
    </rPh>
    <rPh sb="19" eb="20">
      <t>ガツ</t>
    </rPh>
    <rPh sb="20" eb="22">
      <t>ゲンザイ</t>
    </rPh>
    <phoneticPr fontId="4"/>
  </si>
  <si>
    <t>高齢者福祉</t>
    <rPh sb="0" eb="3">
      <t>コウレイシャ</t>
    </rPh>
    <rPh sb="3" eb="5">
      <t>フクシ</t>
    </rPh>
    <phoneticPr fontId="4"/>
  </si>
  <si>
    <t>箇所数</t>
    <rPh sb="0" eb="2">
      <t>カショ</t>
    </rPh>
    <rPh sb="2" eb="3">
      <t>スウ</t>
    </rPh>
    <phoneticPr fontId="4"/>
  </si>
  <si>
    <t>認証保育所数は2008年2月1日現在</t>
    <rPh sb="0" eb="2">
      <t>ニンショウ</t>
    </rPh>
    <rPh sb="2" eb="4">
      <t>ホイク</t>
    </rPh>
    <rPh sb="4" eb="5">
      <t>ショ</t>
    </rPh>
    <rPh sb="5" eb="6">
      <t>スウ</t>
    </rPh>
    <rPh sb="11" eb="12">
      <t>ネン</t>
    </rPh>
    <rPh sb="13" eb="14">
      <t>ガツ</t>
    </rPh>
    <rPh sb="15" eb="18">
      <t>ニチゲンザイ</t>
    </rPh>
    <phoneticPr fontId="4"/>
  </si>
  <si>
    <t>認証保育所数は東京都福祉保険局HP</t>
    <phoneticPr fontId="4"/>
  </si>
  <si>
    <t>一時保育、児童手当加算については『平成18年度区市町村における子ども家庭支援事業の概要』</t>
    <rPh sb="0" eb="2">
      <t>イチジ</t>
    </rPh>
    <rPh sb="2" eb="4">
      <t>ホイク</t>
    </rPh>
    <rPh sb="5" eb="7">
      <t>ジドウ</t>
    </rPh>
    <rPh sb="7" eb="9">
      <t>テアテ</t>
    </rPh>
    <rPh sb="9" eb="11">
      <t>カサン</t>
    </rPh>
    <phoneticPr fontId="4"/>
  </si>
  <si>
    <t>その他は特別区協議会HP</t>
    <rPh sb="2" eb="3">
      <t>ホカ</t>
    </rPh>
    <rPh sb="4" eb="7">
      <t>トクベツク</t>
    </rPh>
    <rPh sb="7" eb="10">
      <t>キョウギカイ</t>
    </rPh>
    <phoneticPr fontId="4"/>
  </si>
  <si>
    <t>その他は2007年度分</t>
    <rPh sb="2" eb="3">
      <t>ホカ</t>
    </rPh>
    <rPh sb="8" eb="11">
      <t>ネンドブン</t>
    </rPh>
    <phoneticPr fontId="4"/>
  </si>
  <si>
    <t>保育所待機児童数は2008年4月1日現在</t>
    <rPh sb="0" eb="2">
      <t>ホイク</t>
    </rPh>
    <rPh sb="2" eb="3">
      <t>ジョ</t>
    </rPh>
    <rPh sb="3" eb="5">
      <t>タイキ</t>
    </rPh>
    <rPh sb="5" eb="7">
      <t>ジドウ</t>
    </rPh>
    <rPh sb="7" eb="8">
      <t>スウ</t>
    </rPh>
    <rPh sb="13" eb="14">
      <t>ネン</t>
    </rPh>
    <rPh sb="15" eb="16">
      <t>ガツ</t>
    </rPh>
    <rPh sb="17" eb="20">
      <t>ニチゲンザイ</t>
    </rPh>
    <phoneticPr fontId="4"/>
  </si>
  <si>
    <t>保育所待機児童数は2008年7月東京都報道発表資料</t>
    <rPh sb="0" eb="2">
      <t>ホイク</t>
    </rPh>
    <rPh sb="2" eb="3">
      <t>ジョ</t>
    </rPh>
    <rPh sb="3" eb="5">
      <t>タイキ</t>
    </rPh>
    <rPh sb="5" eb="7">
      <t>ジドウ</t>
    </rPh>
    <rPh sb="7" eb="8">
      <t>スウ</t>
    </rPh>
    <rPh sb="13" eb="14">
      <t>ネン</t>
    </rPh>
    <rPh sb="15" eb="16">
      <t>ガツ</t>
    </rPh>
    <rPh sb="16" eb="19">
      <t>トウキョウト</t>
    </rPh>
    <rPh sb="19" eb="21">
      <t>ホウドウ</t>
    </rPh>
    <rPh sb="21" eb="23">
      <t>ハッピョウ</t>
    </rPh>
    <rPh sb="23" eb="25">
      <t>シリョウ</t>
    </rPh>
    <phoneticPr fontId="4"/>
  </si>
  <si>
    <t>学童クラブ、児童館は2006年度分</t>
    <rPh sb="0" eb="2">
      <t>ガクドウ</t>
    </rPh>
    <rPh sb="6" eb="9">
      <t>ジドウカン</t>
    </rPh>
    <rPh sb="14" eb="17">
      <t>ネンドブン</t>
    </rPh>
    <phoneticPr fontId="4"/>
  </si>
  <si>
    <t>保育所</t>
    <phoneticPr fontId="4"/>
  </si>
  <si>
    <t>○</t>
    <phoneticPr fontId="4"/>
  </si>
  <si>
    <t>○</t>
    <phoneticPr fontId="4"/>
  </si>
  <si>
    <t>児童館</t>
    <rPh sb="0" eb="3">
      <t>ジドウカン</t>
    </rPh>
    <phoneticPr fontId="4"/>
  </si>
  <si>
    <t>八王子市</t>
    <phoneticPr fontId="6"/>
  </si>
  <si>
    <t>なし</t>
    <phoneticPr fontId="4"/>
  </si>
  <si>
    <t>東久留米市</t>
    <phoneticPr fontId="4"/>
  </si>
  <si>
    <t>武蔵村山市</t>
    <phoneticPr fontId="4"/>
  </si>
  <si>
    <t>あきる野市</t>
    <phoneticPr fontId="4"/>
  </si>
  <si>
    <t>その他は2006年4月1日現在</t>
    <rPh sb="2" eb="3">
      <t>ホカ</t>
    </rPh>
    <rPh sb="8" eb="9">
      <t>ネン</t>
    </rPh>
    <rPh sb="10" eb="11">
      <t>ガツ</t>
    </rPh>
    <rPh sb="12" eb="15">
      <t>ニチゲンザイ</t>
    </rPh>
    <phoneticPr fontId="4"/>
  </si>
  <si>
    <t>その他は『多摩地域データブック』2007</t>
    <rPh sb="2" eb="3">
      <t>ホカ</t>
    </rPh>
    <rPh sb="5" eb="7">
      <t>タマ</t>
    </rPh>
    <rPh sb="7" eb="9">
      <t>チイキ</t>
    </rPh>
    <phoneticPr fontId="4"/>
  </si>
  <si>
    <t>子ども家庭支援センター</t>
    <phoneticPr fontId="4"/>
  </si>
  <si>
    <t>ファミリー・サポート事業</t>
    <phoneticPr fontId="4"/>
  </si>
  <si>
    <t>ショートスティ</t>
    <phoneticPr fontId="4"/>
  </si>
  <si>
    <t>母子生活支援施設数</t>
    <phoneticPr fontId="4"/>
  </si>
  <si>
    <t>独自補助</t>
    <rPh sb="0" eb="2">
      <t>ドクジ</t>
    </rPh>
    <rPh sb="2" eb="4">
      <t>ホジョ</t>
    </rPh>
    <phoneticPr fontId="4"/>
  </si>
  <si>
    <t>○</t>
    <phoneticPr fontId="4"/>
  </si>
  <si>
    <t>○</t>
    <phoneticPr fontId="4"/>
  </si>
  <si>
    <t>無</t>
    <rPh sb="0" eb="1">
      <t>ナシ</t>
    </rPh>
    <phoneticPr fontId="4"/>
  </si>
  <si>
    <t>社会福祉協議会</t>
    <rPh sb="0" eb="2">
      <t>シャカイ</t>
    </rPh>
    <rPh sb="2" eb="4">
      <t>フクシ</t>
    </rPh>
    <rPh sb="4" eb="7">
      <t>キョウギカイ</t>
    </rPh>
    <phoneticPr fontId="4"/>
  </si>
  <si>
    <t>子ども家庭支援センターは2007年11月8日現在</t>
    <rPh sb="0" eb="1">
      <t>コ</t>
    </rPh>
    <rPh sb="3" eb="5">
      <t>カテイ</t>
    </rPh>
    <rPh sb="5" eb="7">
      <t>シエン</t>
    </rPh>
    <phoneticPr fontId="4"/>
  </si>
  <si>
    <t>ファミリー・サポート事業は2005年度末現在</t>
    <phoneticPr fontId="4"/>
  </si>
  <si>
    <t>母子生活支援施設数は2006年度</t>
    <rPh sb="14" eb="16">
      <t>ネンド</t>
    </rPh>
    <phoneticPr fontId="4"/>
  </si>
  <si>
    <t>母子生活支援施設数は特別区協議会HP</t>
    <phoneticPr fontId="4"/>
  </si>
  <si>
    <t>その他は『平成18年度区市町村における子ども家庭支援事業の概要』</t>
    <rPh sb="2" eb="3">
      <t>ホカ</t>
    </rPh>
    <phoneticPr fontId="4"/>
  </si>
  <si>
    <t>子ども家庭支援</t>
    <rPh sb="0" eb="1">
      <t>コ</t>
    </rPh>
    <rPh sb="3" eb="5">
      <t>カテイ</t>
    </rPh>
    <rPh sb="5" eb="7">
      <t>シエン</t>
    </rPh>
    <phoneticPr fontId="4"/>
  </si>
  <si>
    <t>市部平均</t>
  </si>
  <si>
    <t>病院数</t>
    <rPh sb="0" eb="2">
      <t>ビョウイン</t>
    </rPh>
    <rPh sb="2" eb="3">
      <t>スウ</t>
    </rPh>
    <phoneticPr fontId="4"/>
  </si>
  <si>
    <t>病床数</t>
    <rPh sb="0" eb="3">
      <t>ビョウショウスウ</t>
    </rPh>
    <phoneticPr fontId="4"/>
  </si>
  <si>
    <t>人口1万人当り病床数</t>
    <rPh sb="0" eb="2">
      <t>ジンコウ</t>
    </rPh>
    <rPh sb="3" eb="5">
      <t>マンニン</t>
    </rPh>
    <rPh sb="5" eb="6">
      <t>ア</t>
    </rPh>
    <rPh sb="7" eb="10">
      <t>ビョウショウスウ</t>
    </rPh>
    <phoneticPr fontId="4"/>
  </si>
  <si>
    <t>医師数</t>
    <rPh sb="0" eb="2">
      <t>イシ</t>
    </rPh>
    <rPh sb="2" eb="3">
      <t>スウ</t>
    </rPh>
    <phoneticPr fontId="4"/>
  </si>
  <si>
    <t>常勤医師数</t>
    <rPh sb="0" eb="2">
      <t>ジョウキン</t>
    </rPh>
    <rPh sb="2" eb="4">
      <t>イシ</t>
    </rPh>
    <rPh sb="4" eb="5">
      <t>スウ</t>
    </rPh>
    <phoneticPr fontId="4"/>
  </si>
  <si>
    <t>人口1万人当り医師数</t>
    <rPh sb="0" eb="2">
      <t>ジンコウ</t>
    </rPh>
    <rPh sb="3" eb="5">
      <t>マンニン</t>
    </rPh>
    <rPh sb="5" eb="6">
      <t>ア</t>
    </rPh>
    <rPh sb="7" eb="9">
      <t>イシ</t>
    </rPh>
    <rPh sb="9" eb="10">
      <t>スウ</t>
    </rPh>
    <phoneticPr fontId="4"/>
  </si>
  <si>
    <t>基本健康診査受診率　％</t>
    <rPh sb="0" eb="2">
      <t>キホン</t>
    </rPh>
    <rPh sb="2" eb="4">
      <t>ケンコウ</t>
    </rPh>
    <rPh sb="4" eb="6">
      <t>シンサ</t>
    </rPh>
    <rPh sb="6" eb="8">
      <t>ジュシン</t>
    </rPh>
    <rPh sb="8" eb="9">
      <t>リツ</t>
    </rPh>
    <phoneticPr fontId="4"/>
  </si>
  <si>
    <t>千代田区</t>
    <phoneticPr fontId="4"/>
  </si>
  <si>
    <t>中央区</t>
    <phoneticPr fontId="4"/>
  </si>
  <si>
    <t>区部平均</t>
    <rPh sb="0" eb="2">
      <t>クブ</t>
    </rPh>
    <rPh sb="2" eb="4">
      <t>ヘイキン</t>
    </rPh>
    <phoneticPr fontId="4"/>
  </si>
  <si>
    <t>2006年10月1日現在、基本健康診査受診率のみ2004年度</t>
    <rPh sb="4" eb="5">
      <t>ネン</t>
    </rPh>
    <rPh sb="7" eb="8">
      <t>ガツ</t>
    </rPh>
    <rPh sb="9" eb="12">
      <t>ニチゲンザイ</t>
    </rPh>
    <rPh sb="28" eb="30">
      <t>ネンド</t>
    </rPh>
    <phoneticPr fontId="4"/>
  </si>
  <si>
    <t>出所：</t>
    <rPh sb="0" eb="2">
      <t>デドコロ</t>
    </rPh>
    <phoneticPr fontId="4"/>
  </si>
  <si>
    <t>東京都福祉保険局　『東京都の医療施設―平成18 年医療施設（静態・動態）調査・病院報告結果報告書―』、2008年</t>
    <phoneticPr fontId="4"/>
  </si>
  <si>
    <t>西東京市</t>
    <rPh sb="0" eb="1">
      <t>ニシ</t>
    </rPh>
    <rPh sb="1" eb="3">
      <t>トウキョウ</t>
    </rPh>
    <rPh sb="3" eb="4">
      <t>シ</t>
    </rPh>
    <phoneticPr fontId="4"/>
  </si>
  <si>
    <t>市部平均</t>
    <rPh sb="0" eb="2">
      <t>シブ</t>
    </rPh>
    <rPh sb="2" eb="4">
      <t>ヘイキン</t>
    </rPh>
    <phoneticPr fontId="4"/>
  </si>
  <si>
    <t>前頁に同じ</t>
    <rPh sb="0" eb="1">
      <t>マエ</t>
    </rPh>
    <rPh sb="1" eb="2">
      <t>ページ</t>
    </rPh>
    <rPh sb="3" eb="4">
      <t>オナ</t>
    </rPh>
    <phoneticPr fontId="4"/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</si>
  <si>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</si>
  <si>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</si>
  <si>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</si>
  <si>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</si>
  <si>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</si>
  <si>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</si>
  <si>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</si>
  <si>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</si>
  <si>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</si>
  <si>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</si>
  <si>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</si>
  <si>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</si>
  <si>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</si>
  <si>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</si>
  <si>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</si>
  <si>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</si>
  <si>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</si>
  <si>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</si>
  <si>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</si>
  <si>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</si>
  <si>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</si>
  <si>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</si>
  <si>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</si>
  <si>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</si>
  <si>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保育所</t>
  </si>
  <si>
    <t>認証保育所</t>
  </si>
  <si>
    <t>一時保育</t>
  </si>
  <si>
    <t>学童クラブ</t>
  </si>
  <si>
    <t>児童館</t>
  </si>
  <si>
    <t>保育所待機児童数</t>
  </si>
  <si>
    <t>児童手当加算</t>
  </si>
  <si>
    <t>子ども家庭支援センター</t>
  </si>
  <si>
    <t>ファミリー・サポート事業</t>
  </si>
  <si>
    <t>ショートスティ</t>
  </si>
  <si>
    <t>被保護人員</t>
    <phoneticPr fontId="4"/>
  </si>
  <si>
    <t>保護率‰</t>
    <rPh sb="0" eb="2">
      <t>ホゴ</t>
    </rPh>
    <rPh sb="2" eb="3">
      <t>リツ</t>
    </rPh>
    <phoneticPr fontId="4"/>
  </si>
  <si>
    <t>千代田区</t>
    <rPh sb="0" eb="3">
      <t>チヨダ</t>
    </rPh>
    <rPh sb="3" eb="4">
      <t>ク</t>
    </rPh>
    <phoneticPr fontId="4"/>
  </si>
  <si>
    <t>八王子市</t>
    <phoneticPr fontId="6"/>
  </si>
  <si>
    <t>中央区</t>
    <rPh sb="0" eb="3">
      <t>チュウオウク</t>
    </rPh>
    <phoneticPr fontId="4"/>
  </si>
  <si>
    <t>港区</t>
    <rPh sb="0" eb="2">
      <t>ミナトク</t>
    </rPh>
    <phoneticPr fontId="4"/>
  </si>
  <si>
    <t>新宿区</t>
    <rPh sb="0" eb="3">
      <t>シンジュクク</t>
    </rPh>
    <phoneticPr fontId="4"/>
  </si>
  <si>
    <t>文京区</t>
    <rPh sb="0" eb="3">
      <t>ブンキョウク</t>
    </rPh>
    <phoneticPr fontId="4"/>
  </si>
  <si>
    <t>台東区</t>
    <rPh sb="0" eb="3">
      <t>タイトウク</t>
    </rPh>
    <phoneticPr fontId="4"/>
  </si>
  <si>
    <t>墨田区</t>
    <rPh sb="0" eb="3">
      <t>スミダク</t>
    </rPh>
    <phoneticPr fontId="4"/>
  </si>
  <si>
    <t>江東区</t>
    <rPh sb="0" eb="3">
      <t>コウトウク</t>
    </rPh>
    <phoneticPr fontId="4"/>
  </si>
  <si>
    <t>品川区</t>
    <rPh sb="0" eb="3">
      <t>シナガワク</t>
    </rPh>
    <phoneticPr fontId="4"/>
  </si>
  <si>
    <t>目黒区</t>
    <rPh sb="0" eb="3">
      <t>メグロク</t>
    </rPh>
    <phoneticPr fontId="4"/>
  </si>
  <si>
    <t>大田区</t>
    <rPh sb="0" eb="3">
      <t>オオタク</t>
    </rPh>
    <phoneticPr fontId="4"/>
  </si>
  <si>
    <t>世田谷区</t>
    <rPh sb="0" eb="4">
      <t>セタガヤク</t>
    </rPh>
    <phoneticPr fontId="4"/>
  </si>
  <si>
    <t>渋谷区</t>
    <rPh sb="0" eb="3">
      <t>シブヤク</t>
    </rPh>
    <phoneticPr fontId="4"/>
  </si>
  <si>
    <t>中野区</t>
    <rPh sb="0" eb="3">
      <t>ナカノク</t>
    </rPh>
    <phoneticPr fontId="4"/>
  </si>
  <si>
    <t>杉並区</t>
    <rPh sb="0" eb="3">
      <t>スギナミク</t>
    </rPh>
    <phoneticPr fontId="4"/>
  </si>
  <si>
    <t>豊島区</t>
    <rPh sb="0" eb="3">
      <t>トシマク</t>
    </rPh>
    <phoneticPr fontId="4"/>
  </si>
  <si>
    <t>北区</t>
    <rPh sb="0" eb="2">
      <t>キタク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</si>
  <si>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</si>
  <si>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</si>
  <si>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練馬区</t>
    <rPh sb="0" eb="3">
      <t>ネリマク</t>
    </rPh>
    <phoneticPr fontId="4"/>
  </si>
  <si>
    <t>東久留米市</t>
    <phoneticPr fontId="4"/>
  </si>
  <si>
    <t>足立区</t>
    <rPh sb="0" eb="3">
      <t>アダチク</t>
    </rPh>
    <phoneticPr fontId="4"/>
  </si>
  <si>
    <t>武蔵村山市</t>
    <phoneticPr fontId="4"/>
  </si>
  <si>
    <t>葛飾区</t>
    <rPh sb="0" eb="3">
      <t>カツシカク</t>
    </rPh>
    <phoneticPr fontId="4"/>
  </si>
  <si>
    <t>江戸川区</t>
    <rPh sb="0" eb="4">
      <t>エドガワク</t>
    </rPh>
    <phoneticPr fontId="4"/>
  </si>
  <si>
    <t>あきる野市</t>
    <phoneticPr fontId="4"/>
  </si>
  <si>
    <t>西東京市</t>
    <rPh sb="0" eb="3">
      <t>ニシトウキョウ</t>
    </rPh>
    <rPh sb="3" eb="4">
      <t>シ</t>
    </rPh>
    <phoneticPr fontId="6"/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</si>
  <si>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</si>
  <si>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</si>
  <si>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</si>
  <si>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</si>
  <si>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</si>
  <si>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</si>
  <si>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</si>
  <si>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</si>
  <si>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</si>
  <si>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</si>
  <si>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</si>
  <si>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</si>
  <si>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</si>
  <si>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</si>
  <si>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</si>
  <si>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</si>
  <si>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</si>
  <si>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</si>
  <si>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</si>
  <si>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</si>
  <si>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</si>
  <si>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</si>
  <si>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子どもの福祉（23区）</t>
    <rPh sb="0" eb="1">
      <t>コ</t>
    </rPh>
    <rPh sb="4" eb="6">
      <t>フクシ</t>
    </rPh>
    <rPh sb="9" eb="10">
      <t>ク</t>
    </rPh>
    <phoneticPr fontId="4"/>
  </si>
  <si>
    <t>子どもの福祉（多摩）</t>
    <rPh sb="0" eb="1">
      <t>コ</t>
    </rPh>
    <rPh sb="4" eb="6">
      <t>フクシ</t>
    </rPh>
    <rPh sb="7" eb="9">
      <t>タマ</t>
    </rPh>
    <phoneticPr fontId="4"/>
  </si>
  <si>
    <t>医療機関など（２３区）</t>
    <rPh sb="0" eb="2">
      <t>イリョウ</t>
    </rPh>
    <rPh sb="2" eb="4">
      <t>キカン</t>
    </rPh>
    <rPh sb="9" eb="10">
      <t>ク</t>
    </rPh>
    <phoneticPr fontId="4"/>
  </si>
  <si>
    <t>医療機関など（多摩）</t>
    <rPh sb="0" eb="2">
      <t>イリョウ</t>
    </rPh>
    <rPh sb="2" eb="4">
      <t>キカン</t>
    </rPh>
    <rPh sb="7" eb="9">
      <t>タマ</t>
    </rPh>
    <phoneticPr fontId="4"/>
  </si>
  <si>
    <t>民生費</t>
    <rPh sb="0" eb="2">
      <t>ミンセイ</t>
    </rPh>
    <rPh sb="2" eb="3">
      <t>ヒ</t>
    </rPh>
    <phoneticPr fontId="4"/>
  </si>
  <si>
    <t>扶助費</t>
    <rPh sb="0" eb="3">
      <t>フジョヒ</t>
    </rPh>
    <phoneticPr fontId="4"/>
  </si>
  <si>
    <t>八王子市</t>
    <phoneticPr fontId="6"/>
  </si>
  <si>
    <t>東久留米市</t>
    <phoneticPr fontId="4"/>
  </si>
  <si>
    <t>武蔵村山市</t>
    <phoneticPr fontId="4"/>
  </si>
  <si>
    <t>あきる野市</t>
    <phoneticPr fontId="4"/>
  </si>
  <si>
    <t>決算額（千円）</t>
    <rPh sb="0" eb="2">
      <t>ケッサン</t>
    </rPh>
    <rPh sb="2" eb="3">
      <t>ガク</t>
    </rPh>
    <rPh sb="4" eb="6">
      <t>センエン</t>
    </rPh>
    <phoneticPr fontId="4"/>
  </si>
  <si>
    <t>構成比（％）</t>
    <rPh sb="0" eb="3">
      <t>コウセイヒ</t>
    </rPh>
    <phoneticPr fontId="4"/>
  </si>
  <si>
    <t>福祉予算</t>
    <rPh sb="0" eb="2">
      <t>フクシ</t>
    </rPh>
    <rPh sb="2" eb="4">
      <t>ヨサン</t>
    </rPh>
    <phoneticPr fontId="4"/>
  </si>
  <si>
    <t>2007年度決算</t>
    <rPh sb="4" eb="6">
      <t>ネンド</t>
    </rPh>
    <rPh sb="6" eb="8">
      <t>ケッサン</t>
    </rPh>
    <phoneticPr fontId="4"/>
  </si>
  <si>
    <t>出所：2007年度決算カード</t>
    <rPh sb="0" eb="2">
      <t>シュッショ</t>
    </rPh>
    <rPh sb="7" eb="9">
      <t>ネンド</t>
    </rPh>
    <rPh sb="9" eb="11">
      <t>ケッサン</t>
    </rPh>
    <phoneticPr fontId="4"/>
  </si>
  <si>
    <t>２．福祉</t>
    <rPh sb="2" eb="4">
      <t>フクシ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</si>
</sst>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7" formatCode="#,##0_);[Red]\(#,##0\)"/>
    <numFmt numFmtId="178" formatCode="###\ ###\ ##0.0\ \ "/>
    <numFmt numFmtId="179" formatCode="###\ ###\ ##0\ "/>
    <numFmt numFmtId="180" formatCode="0.0_);[Red]\(0.0\)"/>
    <numFmt numFmtId="181" formatCode="#\ ###"/>
    <numFmt numFmtId="182" formatCode="0.00_ "/>
    <numFmt numFmtId="183" formatCode="#\ ##0\ ##0"/>
    <numFmt numFmtId="184" formatCode="#.0\ ###"/>
    <numFmt numFmtId="185" formatCode="0.0"/>
    <numFmt numFmtId="186" formatCode="#,##0.0"/>
    <numFmt numFmtId="189" formatCode="0.0_ "/>
    <numFmt numFmtId="190" formatCode="0_ "/>
    <numFmt numFmtId="194" formatCode="0_);[Red]\(0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>
      <alignment vertical="center"/>
    </xf>
    <xf numFmtId="0" fontId="1" fillId="24" borderId="0"/>
    <xf numFmtId="0" fontId="2" fillId="24" borderId="0"/>
    <xf numFmtId="0" fontId="2" fillId="24" borderId="0"/>
    <xf numFmtId="0" fontId="1" fillId="0" borderId="0"/>
    <xf numFmtId="0" fontId="9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center"/>
    </xf>
    <xf numFmtId="178" fontId="7" fillId="0" borderId="10" xfId="46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top"/>
    </xf>
    <xf numFmtId="0" fontId="5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179" fontId="7" fillId="0" borderId="0" xfId="46" applyNumberFormat="1" applyFont="1" applyFill="1" applyBorder="1" applyAlignment="1">
      <alignment vertical="center"/>
    </xf>
    <xf numFmtId="178" fontId="7" fillId="0" borderId="0" xfId="46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>
      <alignment vertical="center"/>
    </xf>
    <xf numFmtId="180" fontId="5" fillId="0" borderId="10" xfId="0" applyNumberFormat="1" applyFont="1" applyBorder="1">
      <alignment vertical="center"/>
    </xf>
    <xf numFmtId="179" fontId="7" fillId="0" borderId="10" xfId="46" applyNumberFormat="1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left" vertical="center" wrapText="1"/>
    </xf>
    <xf numFmtId="0" fontId="5" fillId="0" borderId="10" xfId="0" applyNumberFormat="1" applyFont="1" applyBorder="1" applyAlignment="1">
      <alignment horizontal="justify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11" xfId="0" applyFont="1" applyFill="1" applyBorder="1" applyAlignment="1">
      <alignment horizontal="justify" vertical="top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0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 wrapText="1"/>
    </xf>
    <xf numFmtId="31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justify" vertical="top" wrapText="1"/>
    </xf>
    <xf numFmtId="0" fontId="0" fillId="0" borderId="10" xfId="0" applyBorder="1">
      <alignment vertical="center"/>
    </xf>
    <xf numFmtId="0" fontId="9" fillId="0" borderId="10" xfId="48" applyBorder="1">
      <alignment vertical="center"/>
    </xf>
    <xf numFmtId="0" fontId="26" fillId="0" borderId="10" xfId="0" applyNumberFormat="1" applyFont="1" applyBorder="1" applyAlignment="1">
      <alignment horizontal="justify" vertical="top" wrapText="1"/>
    </xf>
    <xf numFmtId="0" fontId="26" fillId="0" borderId="10" xfId="0" applyNumberFormat="1" applyFont="1" applyBorder="1" applyAlignment="1">
      <alignment horizontal="left" vertical="top" wrapText="1"/>
    </xf>
    <xf numFmtId="0" fontId="26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vertical="center" wrapText="1"/>
    </xf>
    <xf numFmtId="0" fontId="26" fillId="0" borderId="0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justify" vertical="top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79" fontId="8" fillId="0" borderId="10" xfId="44" applyNumberFormat="1" applyFont="1" applyFill="1" applyBorder="1" applyAlignment="1">
      <alignment vertical="center"/>
    </xf>
    <xf numFmtId="179" fontId="8" fillId="0" borderId="10" xfId="45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181" fontId="5" fillId="0" borderId="10" xfId="0" applyNumberFormat="1" applyFont="1" applyBorder="1" applyAlignment="1">
      <alignment horizontal="center" vertical="center"/>
    </xf>
    <xf numFmtId="182" fontId="5" fillId="0" borderId="10" xfId="0" applyNumberFormat="1" applyFont="1" applyBorder="1" applyAlignment="1">
      <alignment horizontal="center" vertical="center" wrapText="1"/>
    </xf>
    <xf numFmtId="181" fontId="5" fillId="0" borderId="10" xfId="0" applyNumberFormat="1" applyFont="1" applyBorder="1" applyAlignment="1">
      <alignment horizontal="center" vertical="center" wrapText="1"/>
    </xf>
    <xf numFmtId="183" fontId="7" fillId="0" borderId="10" xfId="47" applyNumberFormat="1" applyFont="1" applyBorder="1" applyAlignment="1">
      <alignment horizontal="left"/>
    </xf>
    <xf numFmtId="3" fontId="5" fillId="0" borderId="10" xfId="0" applyNumberFormat="1" applyFont="1" applyBorder="1">
      <alignment vertical="center"/>
    </xf>
    <xf numFmtId="182" fontId="5" fillId="0" borderId="10" xfId="0" applyNumberFormat="1" applyFont="1" applyBorder="1">
      <alignment vertical="center"/>
    </xf>
    <xf numFmtId="184" fontId="5" fillId="0" borderId="10" xfId="0" applyNumberFormat="1" applyFont="1" applyBorder="1">
      <alignment vertical="center"/>
    </xf>
    <xf numFmtId="183" fontId="7" fillId="0" borderId="10" xfId="47" applyNumberFormat="1" applyFont="1" applyFill="1" applyBorder="1" applyAlignment="1">
      <alignment horizontal="left"/>
    </xf>
    <xf numFmtId="185" fontId="5" fillId="0" borderId="10" xfId="0" applyNumberFormat="1" applyFont="1" applyFill="1" applyBorder="1">
      <alignment vertical="center"/>
    </xf>
    <xf numFmtId="3" fontId="5" fillId="0" borderId="10" xfId="0" applyNumberFormat="1" applyFont="1" applyFill="1" applyBorder="1">
      <alignment vertical="center"/>
    </xf>
    <xf numFmtId="0" fontId="0" fillId="0" borderId="0" xfId="0" applyFill="1">
      <alignment vertical="center"/>
    </xf>
    <xf numFmtId="183" fontId="7" fillId="0" borderId="0" xfId="47" applyNumberFormat="1" applyFont="1" applyFill="1" applyBorder="1" applyAlignment="1">
      <alignment horizontal="left"/>
    </xf>
    <xf numFmtId="185" fontId="5" fillId="0" borderId="0" xfId="0" applyNumberFormat="1" applyFont="1" applyBorder="1">
      <alignment vertical="center"/>
    </xf>
    <xf numFmtId="3" fontId="5" fillId="0" borderId="0" xfId="0" applyNumberFormat="1" applyFont="1" applyBorder="1">
      <alignment vertical="center"/>
    </xf>
    <xf numFmtId="181" fontId="5" fillId="0" borderId="10" xfId="0" applyNumberFormat="1" applyFont="1" applyBorder="1">
      <alignment vertical="center"/>
    </xf>
    <xf numFmtId="186" fontId="5" fillId="0" borderId="10" xfId="0" applyNumberFormat="1" applyFont="1" applyBorder="1">
      <alignment vertical="center"/>
    </xf>
    <xf numFmtId="0" fontId="5" fillId="0" borderId="10" xfId="0" applyFont="1" applyFill="1" applyBorder="1">
      <alignment vertical="center"/>
    </xf>
    <xf numFmtId="190" fontId="5" fillId="0" borderId="10" xfId="0" applyNumberFormat="1" applyFont="1" applyFill="1" applyBorder="1">
      <alignment vertical="center"/>
    </xf>
    <xf numFmtId="189" fontId="5" fillId="0" borderId="0" xfId="0" applyNumberFormat="1" applyFont="1">
      <alignment vertical="center"/>
    </xf>
    <xf numFmtId="0" fontId="5" fillId="0" borderId="10" xfId="0" applyFont="1" applyBorder="1" applyAlignment="1">
      <alignment horizontal="right" vertical="center"/>
    </xf>
    <xf numFmtId="194" fontId="5" fillId="0" borderId="10" xfId="0" applyNumberFormat="1" applyFont="1" applyBorder="1">
      <alignment vertic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180" fontId="5" fillId="0" borderId="14" xfId="0" applyNumberFormat="1" applyFont="1" applyBorder="1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5" fillId="0" borderId="10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4-08" xfId="44"/>
    <cellStyle name="標準_4-09" xfId="45"/>
    <cellStyle name="標準_4-10" xfId="46"/>
    <cellStyle name="標準_Sheet1" xfId="47"/>
    <cellStyle name="標準_Sheet2" xfId="48"/>
    <cellStyle name="良い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/>
  </sheetViews>
  <sheetFormatPr defaultRowHeight="13"/>
  <cols>
    <col min="6" max="6" width="2.6328125" style="90" customWidth="1"/>
    <col min="7" max="7" width="10.6328125" customWidth="1"/>
  </cols>
  <sheetData>
    <row r="1" spans="1:11" s="2" customFormat="1" ht="14">
      <c r="A1" s="2" t="s">
        <v>197</v>
      </c>
    </row>
    <row r="2" spans="1:11" ht="14">
      <c r="A2" s="1" t="s">
        <v>17</v>
      </c>
      <c r="B2" s="2"/>
      <c r="C2" s="2"/>
      <c r="D2" s="2"/>
      <c r="E2" s="2"/>
      <c r="F2" s="20"/>
      <c r="G2" s="1"/>
      <c r="H2" s="2"/>
      <c r="I2" s="2"/>
    </row>
    <row r="3" spans="1:11">
      <c r="A3" s="3"/>
      <c r="B3" s="4"/>
      <c r="C3" s="4"/>
      <c r="D3" s="4"/>
      <c r="E3" s="4"/>
      <c r="F3" s="12"/>
      <c r="G3" s="5"/>
      <c r="H3" s="4"/>
      <c r="I3" s="4"/>
    </row>
    <row r="4" spans="1:11" ht="24">
      <c r="A4" s="6"/>
      <c r="B4" s="7" t="s">
        <v>12</v>
      </c>
      <c r="C4" s="7" t="s">
        <v>13</v>
      </c>
      <c r="D4" s="93" t="s">
        <v>4</v>
      </c>
      <c r="E4" s="94"/>
      <c r="F4" s="85"/>
      <c r="G4" s="6"/>
      <c r="H4" s="7" t="s">
        <v>130</v>
      </c>
      <c r="I4" s="7" t="s">
        <v>131</v>
      </c>
      <c r="J4" s="95" t="s">
        <v>4</v>
      </c>
      <c r="K4" s="96"/>
    </row>
    <row r="5" spans="1:11">
      <c r="A5" s="6"/>
      <c r="B5" s="7"/>
      <c r="C5" s="7"/>
      <c r="D5" s="7" t="s">
        <v>10</v>
      </c>
      <c r="E5" s="7" t="s">
        <v>11</v>
      </c>
      <c r="F5" s="86"/>
      <c r="G5" s="6"/>
      <c r="H5" s="7"/>
      <c r="I5" s="7"/>
      <c r="J5" s="7" t="s">
        <v>10</v>
      </c>
      <c r="K5" s="7" t="s">
        <v>11</v>
      </c>
    </row>
    <row r="6" spans="1:11">
      <c r="A6" s="8" t="s">
        <v>132</v>
      </c>
      <c r="B6" s="17">
        <v>431</v>
      </c>
      <c r="C6" s="18">
        <v>10</v>
      </c>
      <c r="D6" s="17">
        <v>48</v>
      </c>
      <c r="E6" s="17">
        <v>48</v>
      </c>
      <c r="F6" s="87"/>
      <c r="G6" s="9" t="s">
        <v>133</v>
      </c>
      <c r="H6" s="19">
        <v>6899</v>
      </c>
      <c r="I6" s="10">
        <v>12.4</v>
      </c>
      <c r="J6" s="17">
        <v>375</v>
      </c>
      <c r="K6" s="17">
        <v>353</v>
      </c>
    </row>
    <row r="7" spans="1:11">
      <c r="A7" s="8" t="s">
        <v>134</v>
      </c>
      <c r="B7" s="17">
        <v>688</v>
      </c>
      <c r="C7" s="18">
        <v>6.7</v>
      </c>
      <c r="D7" s="17">
        <v>89</v>
      </c>
      <c r="E7" s="17">
        <v>88</v>
      </c>
      <c r="F7" s="87"/>
      <c r="G7" s="9" t="s">
        <v>96</v>
      </c>
      <c r="H7" s="19">
        <v>3617</v>
      </c>
      <c r="I7" s="10">
        <v>21.1</v>
      </c>
      <c r="J7" s="17">
        <v>146</v>
      </c>
      <c r="K7" s="17">
        <v>143</v>
      </c>
    </row>
    <row r="8" spans="1:11">
      <c r="A8" s="8" t="s">
        <v>135</v>
      </c>
      <c r="B8" s="17">
        <v>1904</v>
      </c>
      <c r="C8" s="18">
        <v>9.6999999999999993</v>
      </c>
      <c r="D8" s="17">
        <v>158</v>
      </c>
      <c r="E8" s="17">
        <v>150</v>
      </c>
      <c r="F8" s="87"/>
      <c r="G8" s="9" t="s">
        <v>97</v>
      </c>
      <c r="H8" s="19">
        <v>1556</v>
      </c>
      <c r="I8" s="10">
        <v>11.3</v>
      </c>
      <c r="J8" s="17">
        <v>92</v>
      </c>
      <c r="K8" s="17">
        <v>92</v>
      </c>
    </row>
    <row r="9" spans="1:11">
      <c r="A9" s="8" t="s">
        <v>136</v>
      </c>
      <c r="B9" s="17">
        <v>6931</v>
      </c>
      <c r="C9" s="18">
        <v>22.5</v>
      </c>
      <c r="D9" s="17">
        <v>279</v>
      </c>
      <c r="E9" s="17"/>
      <c r="F9" s="87"/>
      <c r="G9" s="9" t="s">
        <v>98</v>
      </c>
      <c r="H9" s="19">
        <v>2546</v>
      </c>
      <c r="I9" s="10">
        <v>14.3</v>
      </c>
      <c r="J9" s="17">
        <v>107</v>
      </c>
      <c r="K9" s="17">
        <v>107</v>
      </c>
    </row>
    <row r="10" spans="1:11">
      <c r="A10" s="8" t="s">
        <v>137</v>
      </c>
      <c r="B10" s="17">
        <v>1551</v>
      </c>
      <c r="C10" s="18">
        <v>8</v>
      </c>
      <c r="D10" s="17">
        <v>137</v>
      </c>
      <c r="E10" s="17">
        <v>137</v>
      </c>
      <c r="F10" s="87"/>
      <c r="G10" s="9" t="s">
        <v>99</v>
      </c>
      <c r="H10" s="19">
        <v>1302</v>
      </c>
      <c r="I10" s="10">
        <v>9.1</v>
      </c>
      <c r="J10" s="17">
        <v>119</v>
      </c>
      <c r="K10" s="17">
        <v>107</v>
      </c>
    </row>
    <row r="11" spans="1:11">
      <c r="A11" s="8" t="s">
        <v>138</v>
      </c>
      <c r="B11" s="17">
        <v>6357</v>
      </c>
      <c r="C11" s="18">
        <v>38.1</v>
      </c>
      <c r="D11" s="17">
        <v>187</v>
      </c>
      <c r="E11" s="17">
        <v>187</v>
      </c>
      <c r="F11" s="87"/>
      <c r="G11" s="9" t="s">
        <v>100</v>
      </c>
      <c r="H11" s="19">
        <v>3376</v>
      </c>
      <c r="I11" s="10">
        <v>13.8</v>
      </c>
      <c r="J11" s="17">
        <v>161</v>
      </c>
      <c r="K11" s="17">
        <v>157</v>
      </c>
    </row>
    <row r="12" spans="1:11">
      <c r="A12" s="8" t="s">
        <v>139</v>
      </c>
      <c r="B12" s="17">
        <v>5423</v>
      </c>
      <c r="C12" s="18">
        <v>23.1</v>
      </c>
      <c r="D12" s="17">
        <v>188</v>
      </c>
      <c r="E12" s="17">
        <v>156</v>
      </c>
      <c r="F12" s="87"/>
      <c r="G12" s="9" t="s">
        <v>101</v>
      </c>
      <c r="H12" s="19">
        <v>1504</v>
      </c>
      <c r="I12" s="10">
        <v>13.7</v>
      </c>
      <c r="J12" s="17">
        <v>79</v>
      </c>
      <c r="K12" s="17">
        <v>76</v>
      </c>
    </row>
    <row r="13" spans="1:11">
      <c r="A13" s="8" t="s">
        <v>140</v>
      </c>
      <c r="B13" s="17">
        <v>6408</v>
      </c>
      <c r="C13" s="18">
        <v>14.9</v>
      </c>
      <c r="D13" s="17">
        <v>292</v>
      </c>
      <c r="E13" s="17">
        <v>292</v>
      </c>
      <c r="F13" s="87"/>
      <c r="G13" s="9" t="s">
        <v>102</v>
      </c>
      <c r="H13" s="19">
        <v>1956</v>
      </c>
      <c r="I13" s="10">
        <v>9</v>
      </c>
      <c r="J13" s="17">
        <v>142</v>
      </c>
      <c r="K13" s="17">
        <v>142</v>
      </c>
    </row>
    <row r="14" spans="1:11">
      <c r="A14" s="8" t="s">
        <v>141</v>
      </c>
      <c r="B14" s="17">
        <v>3836</v>
      </c>
      <c r="C14" s="18">
        <v>11</v>
      </c>
      <c r="D14" s="17">
        <v>296</v>
      </c>
      <c r="E14" s="83" t="s">
        <v>6</v>
      </c>
      <c r="F14" s="88"/>
      <c r="G14" s="9" t="s">
        <v>103</v>
      </c>
      <c r="H14" s="19">
        <v>4616</v>
      </c>
      <c r="I14" s="10">
        <v>11.3</v>
      </c>
      <c r="J14" s="17">
        <v>233</v>
      </c>
      <c r="K14" s="17"/>
    </row>
    <row r="15" spans="1:11">
      <c r="A15" s="8" t="s">
        <v>142</v>
      </c>
      <c r="B15" s="17">
        <v>2443</v>
      </c>
      <c r="C15" s="18">
        <v>9.1</v>
      </c>
      <c r="D15" s="17">
        <v>210</v>
      </c>
      <c r="E15" s="17"/>
      <c r="F15" s="87"/>
      <c r="G15" s="9" t="s">
        <v>104</v>
      </c>
      <c r="H15" s="19">
        <v>985</v>
      </c>
      <c r="I15" s="10">
        <v>8.6</v>
      </c>
      <c r="J15" s="17">
        <v>78</v>
      </c>
      <c r="K15" s="17"/>
    </row>
    <row r="16" spans="1:11">
      <c r="A16" s="8" t="s">
        <v>143</v>
      </c>
      <c r="B16" s="17">
        <v>11504</v>
      </c>
      <c r="C16" s="18">
        <v>17.2</v>
      </c>
      <c r="D16" s="17">
        <v>463</v>
      </c>
      <c r="E16" s="17">
        <v>502</v>
      </c>
      <c r="F16" s="87"/>
      <c r="G16" s="9" t="s">
        <v>105</v>
      </c>
      <c r="H16" s="19">
        <v>2294</v>
      </c>
      <c r="I16" s="10">
        <v>12.5</v>
      </c>
      <c r="J16" s="17">
        <v>121</v>
      </c>
      <c r="K16" s="17">
        <v>121</v>
      </c>
    </row>
    <row r="17" spans="1:11">
      <c r="A17" s="8" t="s">
        <v>144</v>
      </c>
      <c r="B17" s="17">
        <v>5963</v>
      </c>
      <c r="C17" s="18">
        <v>7</v>
      </c>
      <c r="D17" s="17">
        <v>562</v>
      </c>
      <c r="E17" s="17"/>
      <c r="F17" s="87"/>
      <c r="G17" s="9" t="s">
        <v>106</v>
      </c>
      <c r="H17" s="19">
        <v>1620</v>
      </c>
      <c r="I17" s="10">
        <v>9.3000000000000007</v>
      </c>
      <c r="J17" s="17">
        <v>122</v>
      </c>
      <c r="K17" s="17">
        <v>116</v>
      </c>
    </row>
    <row r="18" spans="1:11">
      <c r="A18" s="8" t="s">
        <v>145</v>
      </c>
      <c r="B18" s="17">
        <v>2209</v>
      </c>
      <c r="C18" s="18">
        <v>10.8</v>
      </c>
      <c r="D18" s="17">
        <v>171</v>
      </c>
      <c r="E18" s="17"/>
      <c r="F18" s="87"/>
      <c r="G18" s="9" t="s">
        <v>107</v>
      </c>
      <c r="H18" s="19">
        <v>2227</v>
      </c>
      <c r="I18" s="10">
        <v>15.2</v>
      </c>
      <c r="J18" s="17">
        <v>98</v>
      </c>
      <c r="K18" s="17"/>
    </row>
    <row r="19" spans="1:11">
      <c r="A19" s="8" t="s">
        <v>146</v>
      </c>
      <c r="B19" s="17">
        <v>5460</v>
      </c>
      <c r="C19" s="18">
        <v>17.5</v>
      </c>
      <c r="D19" s="17">
        <v>277</v>
      </c>
      <c r="E19" s="17"/>
      <c r="F19" s="87"/>
      <c r="G19" s="9" t="s">
        <v>108</v>
      </c>
      <c r="H19" s="19">
        <v>789</v>
      </c>
      <c r="I19" s="10">
        <v>6.7</v>
      </c>
      <c r="J19" s="17">
        <v>73</v>
      </c>
      <c r="K19" s="17">
        <v>71</v>
      </c>
    </row>
    <row r="20" spans="1:11">
      <c r="A20" s="8" t="s">
        <v>147</v>
      </c>
      <c r="B20" s="17">
        <v>5395</v>
      </c>
      <c r="C20" s="18">
        <v>10.199999999999999</v>
      </c>
      <c r="D20" s="17">
        <v>401</v>
      </c>
      <c r="E20" s="17"/>
      <c r="F20" s="87"/>
      <c r="G20" s="9" t="s">
        <v>109</v>
      </c>
      <c r="H20" s="19">
        <v>570</v>
      </c>
      <c r="I20" s="10">
        <v>7.8</v>
      </c>
      <c r="J20" s="17">
        <v>50</v>
      </c>
      <c r="K20" s="17">
        <v>42</v>
      </c>
    </row>
    <row r="21" spans="1:11">
      <c r="A21" s="8" t="s">
        <v>148</v>
      </c>
      <c r="B21" s="17">
        <v>4290</v>
      </c>
      <c r="C21" s="18">
        <v>16.899999999999999</v>
      </c>
      <c r="D21" s="17">
        <v>238</v>
      </c>
      <c r="E21" s="17">
        <v>242</v>
      </c>
      <c r="F21" s="87"/>
      <c r="G21" s="9" t="s">
        <v>110</v>
      </c>
      <c r="H21" s="19">
        <v>946</v>
      </c>
      <c r="I21" s="10">
        <v>15.5</v>
      </c>
      <c r="J21" s="17">
        <v>47</v>
      </c>
      <c r="K21" s="17"/>
    </row>
    <row r="22" spans="1:11">
      <c r="A22" s="8" t="s">
        <v>149</v>
      </c>
      <c r="B22" s="17">
        <v>7168</v>
      </c>
      <c r="C22" s="18">
        <v>21.8</v>
      </c>
      <c r="D22" s="17">
        <v>304</v>
      </c>
      <c r="E22" s="83" t="s">
        <v>7</v>
      </c>
      <c r="F22" s="88"/>
      <c r="G22" s="9" t="s">
        <v>111</v>
      </c>
      <c r="H22" s="19">
        <v>774</v>
      </c>
      <c r="I22" s="10">
        <v>9.9</v>
      </c>
      <c r="J22" s="17">
        <v>53</v>
      </c>
      <c r="K22" s="17">
        <v>43</v>
      </c>
    </row>
    <row r="23" spans="1:11">
      <c r="A23" s="8" t="s">
        <v>150</v>
      </c>
      <c r="B23" s="17">
        <v>4514</v>
      </c>
      <c r="C23" s="18">
        <v>23.5</v>
      </c>
      <c r="D23" s="17">
        <v>198</v>
      </c>
      <c r="E23" s="83" t="s">
        <v>8</v>
      </c>
      <c r="F23" s="88"/>
      <c r="G23" s="9" t="s">
        <v>112</v>
      </c>
      <c r="H23" s="19">
        <v>1236</v>
      </c>
      <c r="I23" s="10">
        <v>15.4</v>
      </c>
      <c r="J23" s="17">
        <v>57</v>
      </c>
      <c r="K23" s="17">
        <v>55</v>
      </c>
    </row>
    <row r="24" spans="1:11">
      <c r="A24" s="8" t="s">
        <v>151</v>
      </c>
      <c r="B24" s="17">
        <v>12648</v>
      </c>
      <c r="C24" s="18">
        <v>24</v>
      </c>
      <c r="D24" s="17">
        <v>460</v>
      </c>
      <c r="E24" s="83"/>
      <c r="F24" s="88"/>
      <c r="G24" s="9" t="s">
        <v>113</v>
      </c>
      <c r="H24" s="19">
        <v>1399</v>
      </c>
      <c r="I24" s="10">
        <v>18.899999999999999</v>
      </c>
      <c r="J24" s="17">
        <v>46</v>
      </c>
      <c r="K24" s="17">
        <v>50</v>
      </c>
    </row>
    <row r="25" spans="1:11">
      <c r="A25" s="8" t="s">
        <v>152</v>
      </c>
      <c r="B25" s="17">
        <v>12228</v>
      </c>
      <c r="C25" s="18">
        <v>17.5</v>
      </c>
      <c r="D25" s="17">
        <v>527</v>
      </c>
      <c r="E25" s="83" t="s">
        <v>9</v>
      </c>
      <c r="F25" s="88"/>
      <c r="G25" s="9" t="s">
        <v>153</v>
      </c>
      <c r="H25" s="19">
        <v>1091</v>
      </c>
      <c r="I25" s="10">
        <v>9.5</v>
      </c>
      <c r="J25" s="17">
        <v>74</v>
      </c>
      <c r="K25" s="17"/>
    </row>
    <row r="26" spans="1:11">
      <c r="A26" s="8" t="s">
        <v>154</v>
      </c>
      <c r="B26" s="17">
        <v>18958</v>
      </c>
      <c r="C26" s="18">
        <v>30.4</v>
      </c>
      <c r="D26" s="17">
        <v>503</v>
      </c>
      <c r="E26" s="17">
        <v>553</v>
      </c>
      <c r="F26" s="87"/>
      <c r="G26" s="9" t="s">
        <v>155</v>
      </c>
      <c r="H26" s="19">
        <v>1121</v>
      </c>
      <c r="I26" s="10">
        <v>16.7</v>
      </c>
      <c r="J26" s="17">
        <v>58</v>
      </c>
      <c r="K26" s="17">
        <v>58</v>
      </c>
    </row>
    <row r="27" spans="1:11">
      <c r="A27" s="8" t="s">
        <v>156</v>
      </c>
      <c r="B27" s="17">
        <v>8833</v>
      </c>
      <c r="C27" s="18">
        <v>20.7</v>
      </c>
      <c r="D27" s="17">
        <v>355</v>
      </c>
      <c r="E27" s="17">
        <v>345</v>
      </c>
      <c r="F27" s="87"/>
      <c r="G27" s="9" t="s">
        <v>116</v>
      </c>
      <c r="H27" s="19">
        <v>1627</v>
      </c>
      <c r="I27" s="10">
        <v>11.1</v>
      </c>
      <c r="J27" s="17">
        <v>104</v>
      </c>
      <c r="K27" s="17">
        <v>104</v>
      </c>
    </row>
    <row r="28" spans="1:11">
      <c r="A28" s="8" t="s">
        <v>157</v>
      </c>
      <c r="B28" s="17">
        <v>11509</v>
      </c>
      <c r="C28" s="18">
        <v>17.5</v>
      </c>
      <c r="D28" s="17">
        <v>404</v>
      </c>
      <c r="E28" s="17">
        <v>429</v>
      </c>
      <c r="F28" s="87"/>
      <c r="G28" s="9" t="s">
        <v>117</v>
      </c>
      <c r="H28" s="19">
        <v>706</v>
      </c>
      <c r="I28" s="10">
        <v>9.1999999999999993</v>
      </c>
      <c r="J28" s="17">
        <v>54</v>
      </c>
      <c r="K28" s="17">
        <v>54</v>
      </c>
    </row>
    <row r="29" spans="1:11">
      <c r="A29" s="6" t="s">
        <v>20</v>
      </c>
      <c r="B29" s="17">
        <v>146650</v>
      </c>
      <c r="C29" s="18">
        <v>17.100000000000001</v>
      </c>
      <c r="D29" s="84">
        <f>SUM(D6:D28)</f>
        <v>6747</v>
      </c>
      <c r="E29" s="18"/>
      <c r="F29" s="89"/>
      <c r="G29" s="9" t="s">
        <v>118</v>
      </c>
      <c r="H29" s="19">
        <v>376</v>
      </c>
      <c r="I29" s="10">
        <v>6.7</v>
      </c>
      <c r="J29" s="17">
        <v>45</v>
      </c>
      <c r="K29" s="17">
        <v>44</v>
      </c>
    </row>
    <row r="30" spans="1:11">
      <c r="A30" s="3" t="s">
        <v>18</v>
      </c>
      <c r="B30" s="12"/>
      <c r="C30" s="12"/>
      <c r="D30" s="12"/>
      <c r="E30" s="12"/>
      <c r="F30" s="12"/>
      <c r="G30" s="9" t="s">
        <v>158</v>
      </c>
      <c r="H30" s="19">
        <v>562</v>
      </c>
      <c r="I30" s="10">
        <v>7</v>
      </c>
      <c r="J30" s="17">
        <v>64</v>
      </c>
      <c r="K30" s="17">
        <v>64</v>
      </c>
    </row>
    <row r="31" spans="1:11">
      <c r="A31" s="3" t="s">
        <v>19</v>
      </c>
      <c r="G31" s="9" t="s">
        <v>159</v>
      </c>
      <c r="H31" s="19">
        <v>1866</v>
      </c>
      <c r="I31" s="10">
        <v>9.8000000000000007</v>
      </c>
      <c r="J31" s="17">
        <v>137</v>
      </c>
      <c r="K31" s="17">
        <v>131</v>
      </c>
    </row>
    <row r="32" spans="1:11">
      <c r="A32" s="3" t="s">
        <v>21</v>
      </c>
      <c r="B32" s="4"/>
      <c r="C32" s="16"/>
      <c r="D32" s="16"/>
      <c r="E32" s="16"/>
      <c r="F32" s="16"/>
      <c r="G32" s="13"/>
      <c r="H32" s="14"/>
      <c r="I32" s="15"/>
    </row>
    <row r="33" spans="1:9">
      <c r="A33" s="11" t="s">
        <v>22</v>
      </c>
      <c r="G33" s="3"/>
      <c r="H33" s="16"/>
      <c r="I33" s="16"/>
    </row>
    <row r="34" spans="1:9">
      <c r="A34" s="5" t="s">
        <v>35</v>
      </c>
    </row>
    <row r="35" spans="1:9">
      <c r="A35" s="5" t="s">
        <v>16</v>
      </c>
    </row>
    <row r="36" spans="1:9">
      <c r="A36" s="13" t="s">
        <v>14</v>
      </c>
    </row>
    <row r="37" spans="1:9">
      <c r="A37" s="13" t="s">
        <v>15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D4:E4"/>
    <mergeCell ref="J4:K4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/>
  </sheetViews>
  <sheetFormatPr defaultRowHeight="13"/>
  <cols>
    <col min="2" max="5" width="13.6328125" customWidth="1"/>
    <col min="6" max="6" width="3.6328125" customWidth="1"/>
    <col min="7" max="7" width="10.6328125" customWidth="1"/>
    <col min="8" max="11" width="13.6328125" customWidth="1"/>
  </cols>
  <sheetData>
    <row r="1" spans="1:11" ht="14">
      <c r="A1" s="1" t="s">
        <v>43</v>
      </c>
      <c r="B1" s="2"/>
      <c r="C1" s="2"/>
      <c r="D1" s="2"/>
      <c r="E1" s="2"/>
      <c r="F1" s="20"/>
      <c r="G1" s="1"/>
      <c r="H1" s="2"/>
      <c r="I1" s="2"/>
      <c r="J1" s="2"/>
      <c r="K1" s="2"/>
    </row>
    <row r="2" spans="1:11" ht="14">
      <c r="A2" s="1"/>
      <c r="B2" s="2"/>
      <c r="C2" s="2"/>
      <c r="D2" s="2"/>
      <c r="E2" s="2"/>
      <c r="F2" s="20"/>
      <c r="G2" s="1"/>
      <c r="H2" s="2"/>
      <c r="I2" s="2"/>
      <c r="J2" s="2"/>
      <c r="K2" s="2"/>
    </row>
    <row r="3" spans="1:11" ht="25.5" customHeight="1">
      <c r="A3" s="21"/>
      <c r="B3" s="7" t="s">
        <v>23</v>
      </c>
      <c r="C3" s="22" t="s">
        <v>24</v>
      </c>
      <c r="D3" s="7" t="s">
        <v>25</v>
      </c>
      <c r="E3" s="92" t="s">
        <v>26</v>
      </c>
      <c r="F3" s="23"/>
      <c r="G3" s="24"/>
      <c r="H3" s="25" t="s">
        <v>27</v>
      </c>
      <c r="I3" s="26" t="s">
        <v>28</v>
      </c>
      <c r="J3" s="25" t="s">
        <v>29</v>
      </c>
      <c r="K3" s="25" t="s">
        <v>26</v>
      </c>
    </row>
    <row r="4" spans="1:11">
      <c r="A4" s="21"/>
      <c r="B4" s="7" t="s">
        <v>30</v>
      </c>
      <c r="C4" s="7" t="s">
        <v>31</v>
      </c>
      <c r="D4" s="7"/>
      <c r="E4" s="43"/>
      <c r="F4" s="27"/>
      <c r="G4" s="24"/>
      <c r="H4" s="25" t="s">
        <v>30</v>
      </c>
      <c r="I4" s="25" t="s">
        <v>31</v>
      </c>
      <c r="J4" s="25"/>
      <c r="K4" s="25"/>
    </row>
    <row r="5" spans="1:11">
      <c r="A5" s="8" t="s">
        <v>132</v>
      </c>
      <c r="B5" s="44">
        <v>2</v>
      </c>
      <c r="C5" s="44">
        <v>18</v>
      </c>
      <c r="D5" s="28" t="s">
        <v>32</v>
      </c>
      <c r="E5" s="45">
        <v>2</v>
      </c>
      <c r="F5" s="30"/>
      <c r="G5" s="31" t="s">
        <v>33</v>
      </c>
      <c r="H5" s="44">
        <v>12</v>
      </c>
      <c r="I5" s="44">
        <v>144</v>
      </c>
      <c r="J5" s="32"/>
      <c r="K5" s="45">
        <v>40</v>
      </c>
    </row>
    <row r="6" spans="1:11">
      <c r="A6" s="8" t="s">
        <v>134</v>
      </c>
      <c r="B6" s="44">
        <v>4</v>
      </c>
      <c r="C6" s="44">
        <v>27</v>
      </c>
      <c r="D6" s="28"/>
      <c r="E6" s="45">
        <v>3</v>
      </c>
      <c r="F6" s="33"/>
      <c r="G6" s="31" t="s">
        <v>96</v>
      </c>
      <c r="H6" s="44">
        <v>6</v>
      </c>
      <c r="I6" s="44">
        <v>85</v>
      </c>
      <c r="J6" s="32" t="s">
        <v>32</v>
      </c>
      <c r="K6" s="45">
        <v>10</v>
      </c>
    </row>
    <row r="7" spans="1:11">
      <c r="A7" s="8" t="s">
        <v>135</v>
      </c>
      <c r="B7" s="44">
        <v>5</v>
      </c>
      <c r="C7" s="44">
        <v>54</v>
      </c>
      <c r="D7" s="28" t="s">
        <v>32</v>
      </c>
      <c r="E7" s="45">
        <v>14</v>
      </c>
      <c r="F7" s="33"/>
      <c r="G7" s="31" t="s">
        <v>97</v>
      </c>
      <c r="H7" s="44">
        <v>6</v>
      </c>
      <c r="I7" s="44">
        <v>18</v>
      </c>
      <c r="J7" s="32"/>
      <c r="K7" s="45"/>
    </row>
    <row r="8" spans="1:11">
      <c r="A8" s="8" t="s">
        <v>136</v>
      </c>
      <c r="B8" s="44">
        <v>10</v>
      </c>
      <c r="C8" s="44">
        <v>75</v>
      </c>
      <c r="D8" s="35" t="s">
        <v>32</v>
      </c>
      <c r="E8" s="45">
        <v>20</v>
      </c>
      <c r="F8" s="33"/>
      <c r="G8" s="31" t="s">
        <v>98</v>
      </c>
      <c r="H8" s="44">
        <v>8</v>
      </c>
      <c r="I8" s="44">
        <v>81</v>
      </c>
      <c r="J8" s="32" t="s">
        <v>32</v>
      </c>
      <c r="K8" s="45"/>
    </row>
    <row r="9" spans="1:11">
      <c r="A9" s="8" t="s">
        <v>137</v>
      </c>
      <c r="B9" s="44">
        <v>4</v>
      </c>
      <c r="C9" s="44">
        <v>51</v>
      </c>
      <c r="D9" s="28" t="s">
        <v>32</v>
      </c>
      <c r="E9" s="45">
        <v>28</v>
      </c>
      <c r="F9" s="33"/>
      <c r="G9" s="31" t="s">
        <v>99</v>
      </c>
      <c r="H9" s="44">
        <v>3</v>
      </c>
      <c r="I9" s="44">
        <v>36</v>
      </c>
      <c r="J9" s="32"/>
      <c r="K9" s="45"/>
    </row>
    <row r="10" spans="1:11">
      <c r="A10" s="8" t="s">
        <v>138</v>
      </c>
      <c r="B10" s="44">
        <v>6</v>
      </c>
      <c r="C10" s="44">
        <v>54</v>
      </c>
      <c r="D10" s="35" t="s">
        <v>32</v>
      </c>
      <c r="E10" s="45">
        <v>4</v>
      </c>
      <c r="F10" s="33"/>
      <c r="G10" s="31" t="s">
        <v>100</v>
      </c>
      <c r="H10" s="44">
        <v>12</v>
      </c>
      <c r="I10" s="44">
        <v>78</v>
      </c>
      <c r="J10" s="32" t="s">
        <v>32</v>
      </c>
      <c r="K10" s="45"/>
    </row>
    <row r="11" spans="1:11">
      <c r="A11" s="8" t="s">
        <v>139</v>
      </c>
      <c r="B11" s="44">
        <v>8</v>
      </c>
      <c r="C11" s="44">
        <v>72</v>
      </c>
      <c r="D11" s="35" t="s">
        <v>32</v>
      </c>
      <c r="E11" s="45">
        <v>5</v>
      </c>
      <c r="F11" s="33"/>
      <c r="G11" s="31" t="s">
        <v>101</v>
      </c>
      <c r="H11" s="44">
        <v>1</v>
      </c>
      <c r="I11" s="44">
        <v>42</v>
      </c>
      <c r="J11" s="34" t="s">
        <v>32</v>
      </c>
      <c r="K11" s="45"/>
    </row>
    <row r="12" spans="1:11">
      <c r="A12" s="8" t="s">
        <v>140</v>
      </c>
      <c r="B12" s="44">
        <v>24</v>
      </c>
      <c r="C12" s="44">
        <v>72</v>
      </c>
      <c r="D12" s="35" t="s">
        <v>32</v>
      </c>
      <c r="E12" s="45">
        <v>28</v>
      </c>
      <c r="F12" s="33"/>
      <c r="G12" s="31" t="s">
        <v>102</v>
      </c>
      <c r="H12" s="44">
        <v>9</v>
      </c>
      <c r="I12" s="44">
        <v>90</v>
      </c>
      <c r="J12" s="34" t="s">
        <v>32</v>
      </c>
      <c r="K12" s="45"/>
    </row>
    <row r="13" spans="1:11">
      <c r="A13" s="8" t="s">
        <v>141</v>
      </c>
      <c r="B13" s="44">
        <v>20</v>
      </c>
      <c r="C13" s="44">
        <v>60</v>
      </c>
      <c r="D13" s="35" t="s">
        <v>32</v>
      </c>
      <c r="E13" s="45">
        <v>15</v>
      </c>
      <c r="F13" s="33"/>
      <c r="G13" s="31" t="s">
        <v>103</v>
      </c>
      <c r="H13" s="44">
        <v>15</v>
      </c>
      <c r="I13" s="44">
        <v>126</v>
      </c>
      <c r="J13" s="32"/>
      <c r="K13" s="45">
        <v>40</v>
      </c>
    </row>
    <row r="14" spans="1:11">
      <c r="A14" s="8" t="s">
        <v>142</v>
      </c>
      <c r="B14" s="44">
        <v>18</v>
      </c>
      <c r="C14" s="44">
        <v>54</v>
      </c>
      <c r="D14" s="35" t="s">
        <v>32</v>
      </c>
      <c r="E14" s="45">
        <v>27</v>
      </c>
      <c r="F14" s="33"/>
      <c r="G14" s="31" t="s">
        <v>104</v>
      </c>
      <c r="H14" s="44">
        <v>4</v>
      </c>
      <c r="I14" s="44">
        <v>32</v>
      </c>
      <c r="J14" s="34" t="s">
        <v>32</v>
      </c>
      <c r="K14" s="45"/>
    </row>
    <row r="15" spans="1:11">
      <c r="A15" s="8" t="s">
        <v>143</v>
      </c>
      <c r="B15" s="44">
        <v>20</v>
      </c>
      <c r="C15" s="44">
        <v>218</v>
      </c>
      <c r="D15" s="28"/>
      <c r="E15" s="45">
        <v>19</v>
      </c>
      <c r="F15" s="33"/>
      <c r="G15" s="31" t="s">
        <v>105</v>
      </c>
      <c r="H15" s="44">
        <v>4</v>
      </c>
      <c r="I15" s="44">
        <v>63</v>
      </c>
      <c r="J15" s="34" t="s">
        <v>32</v>
      </c>
      <c r="K15" s="45">
        <v>14</v>
      </c>
    </row>
    <row r="16" spans="1:11">
      <c r="A16" s="8" t="s">
        <v>144</v>
      </c>
      <c r="B16" s="44">
        <v>27</v>
      </c>
      <c r="C16" s="44">
        <v>162</v>
      </c>
      <c r="D16" s="35" t="s">
        <v>32</v>
      </c>
      <c r="E16" s="45">
        <v>80</v>
      </c>
      <c r="F16" s="33"/>
      <c r="G16" s="31" t="s">
        <v>106</v>
      </c>
      <c r="H16" s="44">
        <v>12</v>
      </c>
      <c r="I16" s="44">
        <v>45</v>
      </c>
      <c r="J16" s="32" t="s">
        <v>32</v>
      </c>
      <c r="K16" s="45"/>
    </row>
    <row r="17" spans="1:11">
      <c r="A17" s="8" t="s">
        <v>145</v>
      </c>
      <c r="B17" s="44">
        <v>7</v>
      </c>
      <c r="C17" s="44">
        <v>18</v>
      </c>
      <c r="D17" s="35" t="s">
        <v>32</v>
      </c>
      <c r="E17" s="45">
        <v>55</v>
      </c>
      <c r="F17" s="33"/>
      <c r="G17" s="31" t="s">
        <v>107</v>
      </c>
      <c r="H17" s="44">
        <v>5</v>
      </c>
      <c r="I17" s="44">
        <v>54</v>
      </c>
      <c r="J17" s="34" t="s">
        <v>32</v>
      </c>
      <c r="K17" s="45">
        <v>43</v>
      </c>
    </row>
    <row r="18" spans="1:11">
      <c r="A18" s="8" t="s">
        <v>146</v>
      </c>
      <c r="B18" s="44">
        <v>8</v>
      </c>
      <c r="C18" s="44">
        <v>77</v>
      </c>
      <c r="D18" s="35"/>
      <c r="E18" s="45">
        <v>2</v>
      </c>
      <c r="F18" s="30"/>
      <c r="G18" s="31" t="s">
        <v>108</v>
      </c>
      <c r="H18" s="44">
        <v>5</v>
      </c>
      <c r="I18" s="44">
        <v>30</v>
      </c>
      <c r="J18" s="34" t="s">
        <v>32</v>
      </c>
      <c r="K18" s="45">
        <v>15</v>
      </c>
    </row>
    <row r="19" spans="1:11">
      <c r="A19" s="8" t="s">
        <v>147</v>
      </c>
      <c r="B19" s="44">
        <v>20</v>
      </c>
      <c r="C19" s="44">
        <v>151</v>
      </c>
      <c r="D19" s="28"/>
      <c r="E19" s="45"/>
      <c r="F19" s="30"/>
      <c r="G19" s="31" t="s">
        <v>109</v>
      </c>
      <c r="H19" s="44">
        <v>1</v>
      </c>
      <c r="I19" s="44">
        <v>33</v>
      </c>
      <c r="J19" s="34" t="s">
        <v>32</v>
      </c>
      <c r="K19" s="45">
        <v>3</v>
      </c>
    </row>
    <row r="20" spans="1:11">
      <c r="A20" s="8" t="s">
        <v>148</v>
      </c>
      <c r="B20" s="44">
        <v>8</v>
      </c>
      <c r="C20" s="44">
        <v>64</v>
      </c>
      <c r="D20" s="35" t="s">
        <v>32</v>
      </c>
      <c r="E20" s="45">
        <v>6</v>
      </c>
      <c r="F20" s="33"/>
      <c r="G20" s="31" t="s">
        <v>110</v>
      </c>
      <c r="H20" s="44">
        <v>4</v>
      </c>
      <c r="I20" s="44">
        <v>9</v>
      </c>
      <c r="J20" s="32"/>
      <c r="K20" s="45">
        <v>8</v>
      </c>
    </row>
    <row r="21" spans="1:11">
      <c r="A21" s="8" t="s">
        <v>149</v>
      </c>
      <c r="B21" s="44">
        <v>12</v>
      </c>
      <c r="C21" s="44">
        <v>87</v>
      </c>
      <c r="D21" s="35" t="s">
        <v>32</v>
      </c>
      <c r="E21" s="45">
        <v>37</v>
      </c>
      <c r="F21" s="30"/>
      <c r="G21" s="31" t="s">
        <v>111</v>
      </c>
      <c r="H21" s="44">
        <v>3</v>
      </c>
      <c r="I21" s="44">
        <v>27</v>
      </c>
      <c r="J21" s="32"/>
      <c r="K21" s="45">
        <v>3</v>
      </c>
    </row>
    <row r="22" spans="1:11">
      <c r="A22" s="8" t="s">
        <v>150</v>
      </c>
      <c r="B22" s="44">
        <v>5</v>
      </c>
      <c r="C22" s="44">
        <v>90</v>
      </c>
      <c r="D22" s="35" t="s">
        <v>32</v>
      </c>
      <c r="E22" s="45">
        <v>12</v>
      </c>
      <c r="F22" s="30"/>
      <c r="G22" s="31" t="s">
        <v>112</v>
      </c>
      <c r="H22" s="44">
        <v>5</v>
      </c>
      <c r="I22" s="44">
        <v>36</v>
      </c>
      <c r="J22" s="34" t="s">
        <v>32</v>
      </c>
      <c r="K22" s="45">
        <v>1</v>
      </c>
    </row>
    <row r="23" spans="1:11">
      <c r="A23" s="8" t="s">
        <v>151</v>
      </c>
      <c r="B23" s="44">
        <v>16</v>
      </c>
      <c r="C23" s="44">
        <v>170</v>
      </c>
      <c r="D23" s="35" t="s">
        <v>32</v>
      </c>
      <c r="E23" s="45"/>
      <c r="F23" s="30"/>
      <c r="G23" s="31" t="s">
        <v>113</v>
      </c>
      <c r="H23" s="44">
        <v>4</v>
      </c>
      <c r="I23" s="44">
        <v>27</v>
      </c>
      <c r="J23" s="34" t="s">
        <v>32</v>
      </c>
      <c r="K23" s="45"/>
    </row>
    <row r="24" spans="1:11">
      <c r="A24" s="8" t="s">
        <v>152</v>
      </c>
      <c r="B24" s="44">
        <v>23</v>
      </c>
      <c r="C24" s="44">
        <v>222</v>
      </c>
      <c r="D24" s="35" t="s">
        <v>32</v>
      </c>
      <c r="E24" s="45"/>
      <c r="F24" s="30"/>
      <c r="G24" s="31" t="s">
        <v>34</v>
      </c>
      <c r="H24" s="44">
        <v>4</v>
      </c>
      <c r="I24" s="44">
        <v>72</v>
      </c>
      <c r="J24" s="34" t="s">
        <v>32</v>
      </c>
      <c r="K24" s="45"/>
    </row>
    <row r="25" spans="1:11">
      <c r="A25" s="8" t="s">
        <v>154</v>
      </c>
      <c r="B25" s="44">
        <v>25</v>
      </c>
      <c r="C25" s="44">
        <v>417</v>
      </c>
      <c r="D25" s="35" t="s">
        <v>32</v>
      </c>
      <c r="E25" s="45">
        <v>23</v>
      </c>
      <c r="F25" s="30"/>
      <c r="G25" s="31" t="s">
        <v>115</v>
      </c>
      <c r="H25" s="44">
        <v>6</v>
      </c>
      <c r="I25" s="44">
        <v>9</v>
      </c>
      <c r="J25" s="32"/>
      <c r="K25" s="45"/>
    </row>
    <row r="26" spans="1:11">
      <c r="A26" s="8" t="s">
        <v>156</v>
      </c>
      <c r="B26" s="44">
        <v>7</v>
      </c>
      <c r="C26" s="44">
        <v>231</v>
      </c>
      <c r="D26" s="35" t="s">
        <v>32</v>
      </c>
      <c r="E26" s="45"/>
      <c r="F26" s="30"/>
      <c r="G26" s="31" t="s">
        <v>116</v>
      </c>
      <c r="H26" s="44">
        <v>6</v>
      </c>
      <c r="I26" s="44">
        <v>27</v>
      </c>
      <c r="J26" s="32"/>
      <c r="K26" s="45"/>
    </row>
    <row r="27" spans="1:11">
      <c r="A27" s="8" t="s">
        <v>157</v>
      </c>
      <c r="B27" s="44">
        <v>13</v>
      </c>
      <c r="C27" s="44">
        <v>366</v>
      </c>
      <c r="D27" s="35" t="s">
        <v>32</v>
      </c>
      <c r="E27" s="45"/>
      <c r="F27" s="30"/>
      <c r="G27" s="31" t="s">
        <v>117</v>
      </c>
      <c r="H27" s="44">
        <v>3</v>
      </c>
      <c r="I27" s="44">
        <v>6</v>
      </c>
      <c r="J27" s="32"/>
      <c r="K27" s="45"/>
    </row>
    <row r="28" spans="1:11">
      <c r="A28" s="60"/>
      <c r="B28" s="37"/>
      <c r="C28" s="37"/>
      <c r="D28" s="37"/>
      <c r="E28" s="37"/>
      <c r="F28" s="37"/>
      <c r="G28" s="31" t="s">
        <v>118</v>
      </c>
      <c r="H28" s="44">
        <v>3</v>
      </c>
      <c r="I28" s="44">
        <v>18</v>
      </c>
      <c r="J28" s="32"/>
      <c r="K28" s="45"/>
    </row>
    <row r="29" spans="1:11">
      <c r="A29" s="38" t="s">
        <v>38</v>
      </c>
      <c r="B29" s="4"/>
      <c r="C29" s="4"/>
      <c r="D29" s="37"/>
      <c r="E29" s="4"/>
      <c r="F29" s="12"/>
      <c r="G29" s="31" t="s">
        <v>119</v>
      </c>
      <c r="H29" s="44">
        <v>5</v>
      </c>
      <c r="I29" s="44">
        <v>27</v>
      </c>
      <c r="J29" s="32"/>
      <c r="K29" s="45">
        <v>22</v>
      </c>
    </row>
    <row r="30" spans="1:11">
      <c r="A30" s="3" t="s">
        <v>37</v>
      </c>
      <c r="B30" s="4"/>
      <c r="C30" s="4"/>
      <c r="D30" s="4"/>
      <c r="E30" s="4"/>
      <c r="F30" s="12"/>
      <c r="G30" s="31" t="s">
        <v>159</v>
      </c>
      <c r="H30" s="44">
        <v>8</v>
      </c>
      <c r="I30" s="44">
        <v>71</v>
      </c>
      <c r="J30" s="32"/>
      <c r="K30" s="45">
        <v>2</v>
      </c>
    </row>
    <row r="31" spans="1:11">
      <c r="A31" s="5" t="s">
        <v>39</v>
      </c>
      <c r="B31" s="4"/>
      <c r="C31" s="4"/>
      <c r="D31" s="4"/>
      <c r="E31" s="4"/>
      <c r="F31" s="12"/>
      <c r="G31" s="39"/>
      <c r="H31" s="40"/>
      <c r="I31" s="40"/>
      <c r="J31" s="40"/>
    </row>
    <row r="32" spans="1:11">
      <c r="A32" s="5" t="s">
        <v>42</v>
      </c>
      <c r="B32" s="37"/>
      <c r="C32" s="41"/>
      <c r="D32" s="4"/>
      <c r="E32" s="37"/>
      <c r="F32" s="37"/>
      <c r="G32" s="39"/>
      <c r="H32" s="40"/>
      <c r="I32" s="40"/>
      <c r="J32" s="40"/>
    </row>
    <row r="33" spans="1:11">
      <c r="A33" s="5"/>
      <c r="B33" s="37"/>
      <c r="C33" s="41"/>
      <c r="D33" s="4"/>
      <c r="E33" s="37"/>
      <c r="F33" s="37"/>
      <c r="G33" s="39"/>
      <c r="H33" s="40"/>
      <c r="I33" s="40"/>
      <c r="J33" s="40"/>
    </row>
    <row r="34" spans="1:11">
      <c r="A34" s="5" t="s">
        <v>35</v>
      </c>
      <c r="B34" s="37"/>
      <c r="C34" s="37"/>
      <c r="D34" s="42"/>
      <c r="E34" s="37"/>
      <c r="F34" s="37"/>
      <c r="G34" s="39"/>
      <c r="H34" s="40"/>
      <c r="I34" s="40"/>
      <c r="J34" s="40"/>
    </row>
    <row r="35" spans="1:11">
      <c r="A35" s="5" t="s">
        <v>36</v>
      </c>
      <c r="B35" s="37"/>
      <c r="C35" s="37"/>
      <c r="D35" s="42"/>
      <c r="E35" s="37"/>
      <c r="F35" s="37"/>
      <c r="G35" s="39"/>
      <c r="H35" s="40"/>
      <c r="I35" s="40"/>
      <c r="J35" s="40"/>
    </row>
    <row r="36" spans="1:11">
      <c r="A36" s="5" t="s">
        <v>40</v>
      </c>
      <c r="B36" s="4"/>
      <c r="C36" s="4"/>
      <c r="D36" s="4"/>
      <c r="E36" s="4"/>
      <c r="F36" s="12"/>
      <c r="G36" s="5"/>
      <c r="H36" s="4"/>
      <c r="I36" s="4"/>
      <c r="J36" s="4"/>
    </row>
    <row r="37" spans="1:11">
      <c r="A37" s="5" t="s">
        <v>41</v>
      </c>
      <c r="B37" s="4"/>
      <c r="C37" s="4"/>
      <c r="D37" s="4"/>
      <c r="E37" s="4"/>
      <c r="F37" s="12"/>
      <c r="G37" s="5"/>
      <c r="H37" s="4"/>
      <c r="I37" s="4"/>
      <c r="J37" s="4"/>
      <c r="K37" s="4"/>
    </row>
  </sheetData>
  <phoneticPr fontId="4"/>
  <pageMargins left="0.75" right="0.75" top="1" bottom="1" header="0.51200000000000001" footer="0.51200000000000001"/>
  <pageSetup paperSize="9" scale="9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/>
  </sheetViews>
  <sheetFormatPr defaultRowHeight="13"/>
  <sheetData>
    <row r="1" spans="1:9" ht="14">
      <c r="A1" s="1" t="s">
        <v>182</v>
      </c>
      <c r="B1" s="2"/>
      <c r="C1" s="2"/>
      <c r="D1" s="2"/>
      <c r="E1" s="2"/>
      <c r="F1" s="2"/>
      <c r="G1" s="2"/>
      <c r="H1" s="2"/>
      <c r="I1" s="2"/>
    </row>
    <row r="2" spans="1:9" ht="14">
      <c r="A2" s="1"/>
      <c r="B2" s="2"/>
      <c r="C2" s="2"/>
      <c r="D2" s="2"/>
      <c r="E2" s="2"/>
      <c r="F2" s="2"/>
      <c r="G2" s="2"/>
      <c r="H2" s="2"/>
      <c r="I2" s="2"/>
    </row>
    <row r="3" spans="1:9" ht="24">
      <c r="A3" s="24"/>
      <c r="B3" s="46" t="s">
        <v>53</v>
      </c>
      <c r="C3" s="46" t="s">
        <v>121</v>
      </c>
      <c r="D3" s="46"/>
      <c r="E3" s="46" t="s">
        <v>122</v>
      </c>
      <c r="F3" s="46" t="s">
        <v>123</v>
      </c>
      <c r="G3" s="46" t="s">
        <v>124</v>
      </c>
      <c r="H3" s="46" t="s">
        <v>125</v>
      </c>
      <c r="I3" s="46" t="s">
        <v>126</v>
      </c>
    </row>
    <row r="4" spans="1:9">
      <c r="A4" s="24"/>
      <c r="B4" s="46"/>
      <c r="C4" s="46"/>
      <c r="D4" s="46"/>
      <c r="E4" s="46" t="s">
        <v>44</v>
      </c>
      <c r="F4" s="46"/>
      <c r="G4" s="46"/>
      <c r="H4" s="46"/>
      <c r="I4" s="46"/>
    </row>
    <row r="5" spans="1:9">
      <c r="A5" s="47" t="s">
        <v>132</v>
      </c>
      <c r="B5" s="17">
        <v>7</v>
      </c>
      <c r="C5" s="17">
        <v>4</v>
      </c>
      <c r="D5" s="17">
        <v>143</v>
      </c>
      <c r="E5" s="46"/>
      <c r="F5" s="17">
        <v>9</v>
      </c>
      <c r="G5" s="17">
        <v>5</v>
      </c>
      <c r="H5" s="17">
        <v>0</v>
      </c>
      <c r="I5" s="32"/>
    </row>
    <row r="6" spans="1:9">
      <c r="A6" s="47" t="s">
        <v>134</v>
      </c>
      <c r="B6" s="17">
        <v>14</v>
      </c>
      <c r="C6" s="17">
        <v>11</v>
      </c>
      <c r="D6" s="17">
        <v>358</v>
      </c>
      <c r="E6" s="32"/>
      <c r="F6" s="17">
        <v>7</v>
      </c>
      <c r="G6" s="17">
        <v>7</v>
      </c>
      <c r="H6" s="17">
        <v>49</v>
      </c>
      <c r="I6" s="32" t="s">
        <v>54</v>
      </c>
    </row>
    <row r="7" spans="1:9">
      <c r="A7" s="47" t="s">
        <v>135</v>
      </c>
      <c r="B7" s="17">
        <v>20</v>
      </c>
      <c r="C7" s="17">
        <v>18</v>
      </c>
      <c r="D7" s="17">
        <v>602</v>
      </c>
      <c r="E7" s="32">
        <v>3</v>
      </c>
      <c r="F7" s="17">
        <v>18</v>
      </c>
      <c r="G7" s="17">
        <v>13</v>
      </c>
      <c r="H7" s="17">
        <v>168</v>
      </c>
      <c r="I7" s="32"/>
    </row>
    <row r="8" spans="1:9">
      <c r="A8" s="47" t="s">
        <v>136</v>
      </c>
      <c r="B8" s="17">
        <v>37</v>
      </c>
      <c r="C8" s="17">
        <v>6</v>
      </c>
      <c r="D8" s="17">
        <v>270</v>
      </c>
      <c r="E8" s="32">
        <v>35</v>
      </c>
      <c r="F8" s="17">
        <v>24</v>
      </c>
      <c r="G8" s="17">
        <v>21</v>
      </c>
      <c r="H8" s="17">
        <v>60</v>
      </c>
      <c r="I8" s="32"/>
    </row>
    <row r="9" spans="1:9">
      <c r="A9" s="47" t="s">
        <v>137</v>
      </c>
      <c r="B9" s="17">
        <v>24</v>
      </c>
      <c r="C9" s="17">
        <v>5</v>
      </c>
      <c r="D9" s="17">
        <v>139</v>
      </c>
      <c r="E9" s="32">
        <v>2</v>
      </c>
      <c r="F9" s="17">
        <v>24</v>
      </c>
      <c r="G9" s="17">
        <v>16</v>
      </c>
      <c r="H9" s="17">
        <v>124</v>
      </c>
      <c r="I9" s="32"/>
    </row>
    <row r="10" spans="1:9">
      <c r="A10" s="47" t="s">
        <v>138</v>
      </c>
      <c r="B10" s="17">
        <v>21</v>
      </c>
      <c r="C10" s="17">
        <v>6</v>
      </c>
      <c r="D10" s="17">
        <v>180</v>
      </c>
      <c r="E10" s="34">
        <v>3</v>
      </c>
      <c r="F10" s="17">
        <v>18</v>
      </c>
      <c r="G10" s="17">
        <v>7</v>
      </c>
      <c r="H10" s="17">
        <v>49</v>
      </c>
      <c r="I10" s="32"/>
    </row>
    <row r="11" spans="1:9">
      <c r="A11" s="47" t="s">
        <v>139</v>
      </c>
      <c r="B11" s="17">
        <v>40</v>
      </c>
      <c r="C11" s="17">
        <v>10</v>
      </c>
      <c r="D11" s="17">
        <v>283</v>
      </c>
      <c r="E11" s="34">
        <v>1</v>
      </c>
      <c r="F11" s="17">
        <v>26</v>
      </c>
      <c r="G11" s="17">
        <v>16</v>
      </c>
      <c r="H11" s="17">
        <v>187</v>
      </c>
      <c r="I11" s="32"/>
    </row>
    <row r="12" spans="1:9">
      <c r="A12" s="47" t="s">
        <v>140</v>
      </c>
      <c r="B12" s="17">
        <v>58</v>
      </c>
      <c r="C12" s="17">
        <v>35</v>
      </c>
      <c r="D12" s="17">
        <v>1096</v>
      </c>
      <c r="E12" s="34">
        <v>4</v>
      </c>
      <c r="F12" s="17">
        <v>45</v>
      </c>
      <c r="G12" s="17">
        <v>17</v>
      </c>
      <c r="H12" s="17">
        <v>219</v>
      </c>
      <c r="I12" s="32"/>
    </row>
    <row r="13" spans="1:9">
      <c r="A13" s="47" t="s">
        <v>141</v>
      </c>
      <c r="B13" s="17">
        <v>48</v>
      </c>
      <c r="C13" s="17">
        <v>11</v>
      </c>
      <c r="D13" s="17">
        <v>379</v>
      </c>
      <c r="E13" s="32"/>
      <c r="F13" s="17">
        <v>40</v>
      </c>
      <c r="G13" s="17">
        <v>24</v>
      </c>
      <c r="H13" s="17">
        <v>115</v>
      </c>
      <c r="I13" s="32"/>
    </row>
    <row r="14" spans="1:9">
      <c r="A14" s="47" t="s">
        <v>142</v>
      </c>
      <c r="B14" s="17">
        <v>25</v>
      </c>
      <c r="C14" s="17">
        <v>11</v>
      </c>
      <c r="D14" s="17">
        <v>377</v>
      </c>
      <c r="E14" s="32"/>
      <c r="F14" s="17">
        <v>23</v>
      </c>
      <c r="G14" s="17">
        <v>13</v>
      </c>
      <c r="H14" s="17">
        <v>106</v>
      </c>
      <c r="I14" s="32"/>
    </row>
    <row r="15" spans="1:9">
      <c r="A15" s="47" t="s">
        <v>143</v>
      </c>
      <c r="B15" s="17">
        <v>78</v>
      </c>
      <c r="C15" s="17">
        <v>24</v>
      </c>
      <c r="D15" s="17">
        <v>882</v>
      </c>
      <c r="E15" s="32"/>
      <c r="F15" s="17">
        <v>71</v>
      </c>
      <c r="G15" s="17">
        <v>48</v>
      </c>
      <c r="H15" s="17">
        <v>242</v>
      </c>
      <c r="I15" s="32" t="s">
        <v>55</v>
      </c>
    </row>
    <row r="16" spans="1:9">
      <c r="A16" s="47" t="s">
        <v>144</v>
      </c>
      <c r="B16" s="17">
        <v>76</v>
      </c>
      <c r="C16" s="17">
        <v>29</v>
      </c>
      <c r="D16" s="17">
        <v>1083</v>
      </c>
      <c r="E16" s="32">
        <v>14</v>
      </c>
      <c r="F16" s="17">
        <v>66</v>
      </c>
      <c r="G16" s="17">
        <v>26</v>
      </c>
      <c r="H16" s="17">
        <v>335</v>
      </c>
      <c r="I16" s="32"/>
    </row>
    <row r="17" spans="1:9">
      <c r="A17" s="47" t="s">
        <v>145</v>
      </c>
      <c r="B17" s="17">
        <v>28</v>
      </c>
      <c r="C17" s="17">
        <v>6</v>
      </c>
      <c r="D17" s="17">
        <v>166</v>
      </c>
      <c r="E17" s="32">
        <v>1</v>
      </c>
      <c r="F17" s="17">
        <v>12</v>
      </c>
      <c r="G17" s="17">
        <v>1</v>
      </c>
      <c r="H17" s="17">
        <v>29</v>
      </c>
      <c r="I17" s="32"/>
    </row>
    <row r="18" spans="1:9">
      <c r="A18" s="47" t="s">
        <v>146</v>
      </c>
      <c r="B18" s="17">
        <v>37</v>
      </c>
      <c r="C18" s="17">
        <v>8</v>
      </c>
      <c r="D18" s="17">
        <v>244</v>
      </c>
      <c r="E18" s="32">
        <v>37</v>
      </c>
      <c r="F18" s="17">
        <v>34</v>
      </c>
      <c r="G18" s="17">
        <v>28</v>
      </c>
      <c r="H18" s="17">
        <v>144</v>
      </c>
      <c r="I18" s="32"/>
    </row>
    <row r="19" spans="1:9">
      <c r="A19" s="47" t="s">
        <v>147</v>
      </c>
      <c r="B19" s="17">
        <v>55</v>
      </c>
      <c r="C19" s="17">
        <v>11</v>
      </c>
      <c r="D19" s="17">
        <v>304</v>
      </c>
      <c r="E19" s="34">
        <v>8</v>
      </c>
      <c r="F19" s="17">
        <v>48</v>
      </c>
      <c r="G19" s="17">
        <v>42</v>
      </c>
      <c r="H19" s="17">
        <v>88</v>
      </c>
      <c r="I19" s="32"/>
    </row>
    <row r="20" spans="1:9">
      <c r="A20" s="47" t="s">
        <v>148</v>
      </c>
      <c r="B20" s="17">
        <v>34</v>
      </c>
      <c r="C20" s="17">
        <v>4</v>
      </c>
      <c r="D20" s="17">
        <v>107</v>
      </c>
      <c r="E20" s="34">
        <v>2</v>
      </c>
      <c r="F20" s="17">
        <v>23</v>
      </c>
      <c r="G20" s="17">
        <v>12</v>
      </c>
      <c r="H20" s="17">
        <v>58</v>
      </c>
      <c r="I20" s="32"/>
    </row>
    <row r="21" spans="1:9">
      <c r="A21" s="47" t="s">
        <v>149</v>
      </c>
      <c r="B21" s="17">
        <v>50</v>
      </c>
      <c r="C21" s="17">
        <v>2</v>
      </c>
      <c r="D21" s="17">
        <v>54</v>
      </c>
      <c r="E21" s="34">
        <v>17</v>
      </c>
      <c r="F21" s="17">
        <v>50</v>
      </c>
      <c r="G21" s="17">
        <v>25</v>
      </c>
      <c r="H21" s="17">
        <v>49</v>
      </c>
      <c r="I21" s="32"/>
    </row>
    <row r="22" spans="1:9">
      <c r="A22" s="47" t="s">
        <v>150</v>
      </c>
      <c r="B22" s="17">
        <v>26</v>
      </c>
      <c r="C22" s="17">
        <v>9</v>
      </c>
      <c r="D22" s="17">
        <v>209</v>
      </c>
      <c r="E22" s="34">
        <v>2</v>
      </c>
      <c r="F22" s="17">
        <v>23</v>
      </c>
      <c r="G22" s="17">
        <v>13</v>
      </c>
      <c r="H22" s="17">
        <v>49</v>
      </c>
      <c r="I22" s="32"/>
    </row>
    <row r="23" spans="1:9">
      <c r="A23" s="47" t="s">
        <v>151</v>
      </c>
      <c r="B23" s="17">
        <v>87</v>
      </c>
      <c r="C23" s="17">
        <v>15</v>
      </c>
      <c r="D23" s="17">
        <v>537</v>
      </c>
      <c r="E23" s="34">
        <v>2</v>
      </c>
      <c r="F23" s="17">
        <v>57</v>
      </c>
      <c r="G23" s="17">
        <v>37</v>
      </c>
      <c r="H23" s="17">
        <v>236</v>
      </c>
      <c r="I23" s="32"/>
    </row>
    <row r="24" spans="1:9">
      <c r="A24" s="47" t="s">
        <v>152</v>
      </c>
      <c r="B24" s="17">
        <v>77</v>
      </c>
      <c r="C24" s="17">
        <v>22</v>
      </c>
      <c r="D24" s="17">
        <v>623</v>
      </c>
      <c r="E24" s="34">
        <v>1</v>
      </c>
      <c r="F24" s="17">
        <v>96</v>
      </c>
      <c r="G24" s="17">
        <v>25</v>
      </c>
      <c r="H24" s="17">
        <v>254</v>
      </c>
      <c r="I24" s="32"/>
    </row>
    <row r="25" spans="1:9">
      <c r="A25" s="47" t="s">
        <v>154</v>
      </c>
      <c r="B25" s="17">
        <v>89</v>
      </c>
      <c r="C25" s="17">
        <v>30</v>
      </c>
      <c r="D25" s="17">
        <v>764</v>
      </c>
      <c r="E25" s="32"/>
      <c r="F25" s="17">
        <v>88</v>
      </c>
      <c r="G25" s="17">
        <v>49</v>
      </c>
      <c r="H25" s="17">
        <v>205</v>
      </c>
      <c r="I25" s="32"/>
    </row>
    <row r="26" spans="1:9">
      <c r="A26" s="47" t="s">
        <v>156</v>
      </c>
      <c r="B26" s="17">
        <v>74</v>
      </c>
      <c r="C26" s="17">
        <v>8</v>
      </c>
      <c r="D26" s="17">
        <v>251</v>
      </c>
      <c r="E26" s="34">
        <v>8</v>
      </c>
      <c r="F26" s="17">
        <v>60</v>
      </c>
      <c r="G26" s="17">
        <v>29</v>
      </c>
      <c r="H26" s="17">
        <v>48</v>
      </c>
      <c r="I26" s="32"/>
    </row>
    <row r="27" spans="1:9">
      <c r="A27" s="47" t="s">
        <v>157</v>
      </c>
      <c r="B27" s="17">
        <v>81</v>
      </c>
      <c r="C27" s="17">
        <v>22</v>
      </c>
      <c r="D27" s="17">
        <v>615</v>
      </c>
      <c r="E27" s="32"/>
      <c r="F27" s="17">
        <v>73</v>
      </c>
      <c r="G27" s="17">
        <v>6</v>
      </c>
      <c r="H27" s="17">
        <v>202</v>
      </c>
      <c r="I27" s="32"/>
    </row>
    <row r="28" spans="1:9">
      <c r="A28" s="48"/>
      <c r="B28" s="40"/>
      <c r="C28" s="49"/>
      <c r="D28" s="49"/>
      <c r="E28" s="40"/>
      <c r="F28" s="40"/>
      <c r="G28" s="40"/>
      <c r="H28" s="49"/>
      <c r="I28" s="40"/>
    </row>
    <row r="29" spans="1:9">
      <c r="A29" s="38" t="s">
        <v>52</v>
      </c>
      <c r="B29" s="40"/>
      <c r="C29" s="40"/>
      <c r="D29" s="40"/>
      <c r="E29" s="40"/>
      <c r="F29" s="40"/>
      <c r="G29" s="40"/>
      <c r="H29" s="40"/>
      <c r="I29" s="40"/>
    </row>
    <row r="30" spans="1:9">
      <c r="A30" s="38" t="s">
        <v>45</v>
      </c>
      <c r="B30" s="40"/>
      <c r="C30" s="40"/>
      <c r="D30" s="40"/>
      <c r="E30" s="40"/>
      <c r="F30" s="40"/>
      <c r="G30" s="40"/>
      <c r="H30" s="40"/>
      <c r="I30" s="40"/>
    </row>
    <row r="31" spans="1:9">
      <c r="A31" s="38" t="s">
        <v>50</v>
      </c>
      <c r="B31" s="40"/>
      <c r="C31" s="40"/>
      <c r="D31" s="40"/>
      <c r="E31" s="40"/>
      <c r="F31" s="40"/>
      <c r="G31" s="40"/>
      <c r="H31" s="40"/>
      <c r="I31" s="40"/>
    </row>
    <row r="32" spans="1:9">
      <c r="A32" s="38" t="s">
        <v>49</v>
      </c>
      <c r="B32" s="40"/>
      <c r="C32" s="40"/>
      <c r="D32" s="40"/>
      <c r="E32" s="40"/>
      <c r="F32" s="40"/>
      <c r="G32" s="40"/>
      <c r="H32" s="40"/>
      <c r="I32" s="40"/>
    </row>
    <row r="33" spans="1:9">
      <c r="A33" s="38"/>
      <c r="B33" s="40"/>
      <c r="C33" s="40"/>
      <c r="D33" s="40"/>
      <c r="E33" s="40"/>
      <c r="F33" s="40"/>
      <c r="G33" s="40"/>
      <c r="H33" s="40"/>
      <c r="I33" s="40"/>
    </row>
    <row r="34" spans="1:9">
      <c r="A34" s="50" t="s">
        <v>35</v>
      </c>
      <c r="B34" s="40"/>
      <c r="C34" s="40"/>
      <c r="D34" s="40"/>
      <c r="E34" s="40"/>
      <c r="F34" s="97"/>
      <c r="G34" s="97"/>
      <c r="H34" s="49"/>
      <c r="I34" s="40"/>
    </row>
    <row r="35" spans="1:9">
      <c r="A35" s="50" t="s">
        <v>46</v>
      </c>
      <c r="B35" s="40"/>
      <c r="C35" s="40"/>
      <c r="D35" s="40"/>
      <c r="E35" s="40"/>
      <c r="F35" s="51"/>
      <c r="G35" s="51"/>
      <c r="H35" s="49"/>
      <c r="I35" s="40"/>
    </row>
    <row r="36" spans="1:9">
      <c r="A36" s="5" t="s">
        <v>51</v>
      </c>
      <c r="B36" s="4"/>
      <c r="C36" s="4"/>
      <c r="D36" s="4"/>
      <c r="E36" s="4"/>
      <c r="F36" s="4"/>
      <c r="G36" s="4"/>
      <c r="H36" s="4"/>
      <c r="I36" s="4"/>
    </row>
    <row r="37" spans="1:9">
      <c r="A37" s="5" t="s">
        <v>47</v>
      </c>
      <c r="B37" s="4"/>
      <c r="C37" s="4"/>
      <c r="D37" s="4"/>
      <c r="E37" s="4"/>
      <c r="F37" s="4"/>
      <c r="G37" s="4"/>
      <c r="H37" s="4"/>
      <c r="I37" s="4"/>
    </row>
    <row r="38" spans="1:9">
      <c r="A38" s="5" t="s">
        <v>48</v>
      </c>
      <c r="B38" s="4"/>
      <c r="C38" s="4"/>
      <c r="D38" s="4"/>
      <c r="E38" s="4"/>
      <c r="F38" s="4"/>
      <c r="G38" s="4"/>
      <c r="H38" s="4"/>
      <c r="I38" s="4"/>
    </row>
  </sheetData>
  <mergeCells count="1">
    <mergeCell ref="F34:G34"/>
  </mergeCells>
  <phoneticPr fontId="4"/>
  <pageMargins left="0.75" right="0.75" top="1" bottom="1" header="0.51200000000000001" footer="0.51200000000000001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defaultRowHeight="13"/>
  <cols>
    <col min="1" max="1" width="9.6328125" customWidth="1"/>
    <col min="9" max="10" width="9.08984375" customWidth="1"/>
  </cols>
  <sheetData>
    <row r="1" spans="1:10" ht="14">
      <c r="A1" s="1" t="s">
        <v>183</v>
      </c>
      <c r="B1" s="2"/>
      <c r="C1" s="2"/>
      <c r="D1" s="2"/>
      <c r="E1" s="2"/>
      <c r="F1" s="2"/>
      <c r="G1" s="2"/>
      <c r="H1" s="2"/>
      <c r="I1" s="2"/>
      <c r="J1" s="2"/>
    </row>
    <row r="2" spans="1:10" ht="14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5.5" customHeight="1">
      <c r="A3" s="21"/>
      <c r="B3" s="7" t="s">
        <v>120</v>
      </c>
      <c r="C3" s="7" t="s">
        <v>31</v>
      </c>
      <c r="D3" s="7" t="s">
        <v>121</v>
      </c>
      <c r="E3" s="7" t="s">
        <v>122</v>
      </c>
      <c r="F3" s="7" t="s">
        <v>123</v>
      </c>
      <c r="G3" s="7" t="s">
        <v>31</v>
      </c>
      <c r="H3" s="7" t="s">
        <v>56</v>
      </c>
      <c r="I3" s="7" t="s">
        <v>125</v>
      </c>
      <c r="J3" s="7" t="s">
        <v>126</v>
      </c>
    </row>
    <row r="4" spans="1:10">
      <c r="A4" s="21"/>
      <c r="B4" s="7"/>
      <c r="C4" s="52"/>
      <c r="D4" s="7"/>
      <c r="E4" s="7" t="s">
        <v>44</v>
      </c>
      <c r="F4" s="7"/>
      <c r="G4" s="7"/>
      <c r="H4" s="7"/>
      <c r="I4" s="7"/>
      <c r="J4" s="7"/>
    </row>
    <row r="5" spans="1:10">
      <c r="A5" s="53" t="s">
        <v>57</v>
      </c>
      <c r="B5" s="55">
        <v>82</v>
      </c>
      <c r="C5" s="55">
        <v>8712</v>
      </c>
      <c r="D5" s="44">
        <v>6</v>
      </c>
      <c r="E5" s="44">
        <v>177</v>
      </c>
      <c r="F5" s="56">
        <v>63</v>
      </c>
      <c r="G5" s="56">
        <v>4523</v>
      </c>
      <c r="H5" s="56">
        <v>12</v>
      </c>
      <c r="I5" s="44">
        <v>331</v>
      </c>
      <c r="J5" s="98" t="s">
        <v>58</v>
      </c>
    </row>
    <row r="6" spans="1:10">
      <c r="A6" s="53" t="s">
        <v>96</v>
      </c>
      <c r="B6" s="55">
        <v>28</v>
      </c>
      <c r="C6" s="55">
        <v>3040</v>
      </c>
      <c r="D6" s="44">
        <v>4</v>
      </c>
      <c r="E6" s="44">
        <v>142</v>
      </c>
      <c r="F6" s="56">
        <v>24</v>
      </c>
      <c r="G6" s="56">
        <v>1150</v>
      </c>
      <c r="H6" s="56">
        <v>9</v>
      </c>
      <c r="I6" s="44">
        <v>126</v>
      </c>
      <c r="J6" s="98"/>
    </row>
    <row r="7" spans="1:10">
      <c r="A7" s="53" t="s">
        <v>97</v>
      </c>
      <c r="B7" s="55">
        <v>14</v>
      </c>
      <c r="C7" s="55">
        <v>1287</v>
      </c>
      <c r="D7" s="44">
        <v>7</v>
      </c>
      <c r="E7" s="44">
        <v>220</v>
      </c>
      <c r="F7" s="56">
        <v>13</v>
      </c>
      <c r="G7" s="56">
        <v>649</v>
      </c>
      <c r="H7" s="56">
        <v>1</v>
      </c>
      <c r="I7" s="44">
        <v>74</v>
      </c>
      <c r="J7" s="98"/>
    </row>
    <row r="8" spans="1:10">
      <c r="A8" s="53" t="s">
        <v>98</v>
      </c>
      <c r="B8" s="55">
        <v>24</v>
      </c>
      <c r="C8" s="55">
        <v>1959</v>
      </c>
      <c r="D8" s="44">
        <v>9</v>
      </c>
      <c r="E8" s="44">
        <v>267</v>
      </c>
      <c r="F8" s="56">
        <v>20</v>
      </c>
      <c r="G8" s="56">
        <v>1070</v>
      </c>
      <c r="H8" s="56">
        <v>2</v>
      </c>
      <c r="I8" s="44">
        <v>134</v>
      </c>
      <c r="J8" s="98"/>
    </row>
    <row r="9" spans="1:10">
      <c r="A9" s="53" t="s">
        <v>99</v>
      </c>
      <c r="B9" s="55">
        <v>32</v>
      </c>
      <c r="C9" s="55">
        <v>2991</v>
      </c>
      <c r="D9" s="44">
        <v>1</v>
      </c>
      <c r="E9" s="44">
        <v>43</v>
      </c>
      <c r="F9" s="56">
        <v>17</v>
      </c>
      <c r="G9" s="56">
        <v>1240</v>
      </c>
      <c r="H9" s="56">
        <v>0</v>
      </c>
      <c r="I9" s="44">
        <v>22</v>
      </c>
      <c r="J9" s="98"/>
    </row>
    <row r="10" spans="1:10">
      <c r="A10" s="53" t="s">
        <v>100</v>
      </c>
      <c r="B10" s="55">
        <v>32</v>
      </c>
      <c r="C10" s="55">
        <v>3422</v>
      </c>
      <c r="D10" s="44">
        <v>9</v>
      </c>
      <c r="E10" s="44">
        <v>265</v>
      </c>
      <c r="F10" s="56">
        <v>22</v>
      </c>
      <c r="G10" s="56">
        <v>1649</v>
      </c>
      <c r="H10" s="56">
        <v>11</v>
      </c>
      <c r="I10" s="44">
        <v>188</v>
      </c>
      <c r="J10" s="98"/>
    </row>
    <row r="11" spans="1:10">
      <c r="A11" s="53" t="s">
        <v>101</v>
      </c>
      <c r="B11" s="55">
        <v>20</v>
      </c>
      <c r="C11" s="55">
        <v>2452</v>
      </c>
      <c r="D11" s="44">
        <v>0</v>
      </c>
      <c r="E11" s="44">
        <v>0</v>
      </c>
      <c r="F11" s="56">
        <v>15</v>
      </c>
      <c r="G11" s="56">
        <v>700</v>
      </c>
      <c r="H11" s="56">
        <v>1</v>
      </c>
      <c r="I11" s="44">
        <v>46</v>
      </c>
      <c r="J11" s="98"/>
    </row>
    <row r="12" spans="1:10">
      <c r="A12" s="53" t="s">
        <v>102</v>
      </c>
      <c r="B12" s="55">
        <v>26</v>
      </c>
      <c r="C12" s="55">
        <v>2498</v>
      </c>
      <c r="D12" s="44">
        <v>7</v>
      </c>
      <c r="E12" s="44">
        <v>224</v>
      </c>
      <c r="F12" s="56">
        <v>18</v>
      </c>
      <c r="G12" s="56">
        <v>1460</v>
      </c>
      <c r="H12" s="56">
        <v>12</v>
      </c>
      <c r="I12" s="44">
        <v>204</v>
      </c>
      <c r="J12" s="98"/>
    </row>
    <row r="13" spans="1:10">
      <c r="A13" s="53" t="s">
        <v>103</v>
      </c>
      <c r="B13" s="55">
        <v>48</v>
      </c>
      <c r="C13" s="55">
        <v>4236</v>
      </c>
      <c r="D13" s="44">
        <v>7</v>
      </c>
      <c r="E13" s="44">
        <v>225</v>
      </c>
      <c r="F13" s="56">
        <v>35</v>
      </c>
      <c r="G13" s="56">
        <v>1540</v>
      </c>
      <c r="H13" s="56">
        <v>3</v>
      </c>
      <c r="I13" s="44">
        <v>234</v>
      </c>
      <c r="J13" s="98"/>
    </row>
    <row r="14" spans="1:10">
      <c r="A14" s="53" t="s">
        <v>104</v>
      </c>
      <c r="B14" s="55">
        <v>11</v>
      </c>
      <c r="C14" s="55">
        <v>1154</v>
      </c>
      <c r="D14" s="44">
        <v>3</v>
      </c>
      <c r="E14" s="44">
        <v>84</v>
      </c>
      <c r="F14" s="56">
        <v>9</v>
      </c>
      <c r="G14" s="56">
        <v>540</v>
      </c>
      <c r="H14" s="56">
        <v>4</v>
      </c>
      <c r="I14" s="44">
        <v>87</v>
      </c>
      <c r="J14" s="98"/>
    </row>
    <row r="15" spans="1:10">
      <c r="A15" s="53" t="s">
        <v>105</v>
      </c>
      <c r="B15" s="55">
        <v>18</v>
      </c>
      <c r="C15" s="55">
        <v>1852</v>
      </c>
      <c r="D15" s="44">
        <v>8</v>
      </c>
      <c r="E15" s="44">
        <v>195</v>
      </c>
      <c r="F15" s="56">
        <v>23</v>
      </c>
      <c r="G15" s="56">
        <v>940</v>
      </c>
      <c r="H15" s="56">
        <v>1</v>
      </c>
      <c r="I15" s="44">
        <v>57</v>
      </c>
      <c r="J15" s="98"/>
    </row>
    <row r="16" spans="1:10">
      <c r="A16" s="53" t="s">
        <v>106</v>
      </c>
      <c r="B16" s="55">
        <v>24</v>
      </c>
      <c r="C16" s="55">
        <v>2371</v>
      </c>
      <c r="D16" s="44">
        <v>6</v>
      </c>
      <c r="E16" s="44">
        <v>332</v>
      </c>
      <c r="F16" s="56">
        <v>22</v>
      </c>
      <c r="G16" s="56">
        <v>1411</v>
      </c>
      <c r="H16" s="56">
        <v>8</v>
      </c>
      <c r="I16" s="44">
        <v>98</v>
      </c>
      <c r="J16" s="98"/>
    </row>
    <row r="17" spans="1:10">
      <c r="A17" s="53" t="s">
        <v>107</v>
      </c>
      <c r="B17" s="55">
        <v>16</v>
      </c>
      <c r="C17" s="55">
        <v>1572</v>
      </c>
      <c r="D17" s="44">
        <v>5</v>
      </c>
      <c r="E17" s="44">
        <v>124</v>
      </c>
      <c r="F17" s="56">
        <v>16</v>
      </c>
      <c r="G17" s="56">
        <v>791</v>
      </c>
      <c r="H17" s="56">
        <v>5</v>
      </c>
      <c r="I17" s="44">
        <v>121</v>
      </c>
      <c r="J17" s="98"/>
    </row>
    <row r="18" spans="1:10">
      <c r="A18" s="53" t="s">
        <v>108</v>
      </c>
      <c r="B18" s="55">
        <v>12</v>
      </c>
      <c r="C18" s="55">
        <v>1130</v>
      </c>
      <c r="D18" s="44">
        <v>5</v>
      </c>
      <c r="E18" s="44">
        <v>174</v>
      </c>
      <c r="F18" s="56">
        <v>11</v>
      </c>
      <c r="G18" s="56">
        <v>559</v>
      </c>
      <c r="H18" s="56">
        <v>6</v>
      </c>
      <c r="I18" s="44">
        <v>70</v>
      </c>
      <c r="J18" s="98"/>
    </row>
    <row r="19" spans="1:10">
      <c r="A19" s="53" t="s">
        <v>109</v>
      </c>
      <c r="B19" s="55">
        <v>11</v>
      </c>
      <c r="C19" s="55">
        <v>1095</v>
      </c>
      <c r="D19" s="44">
        <v>3</v>
      </c>
      <c r="E19" s="44">
        <v>84</v>
      </c>
      <c r="F19" s="56">
        <v>7</v>
      </c>
      <c r="G19" s="56">
        <v>410</v>
      </c>
      <c r="H19" s="56">
        <v>3</v>
      </c>
      <c r="I19" s="44">
        <v>32</v>
      </c>
      <c r="J19" s="98"/>
    </row>
    <row r="20" spans="1:10">
      <c r="A20" s="53" t="s">
        <v>110</v>
      </c>
      <c r="B20" s="55">
        <v>12</v>
      </c>
      <c r="C20" s="55">
        <v>1175</v>
      </c>
      <c r="D20" s="44">
        <v>3</v>
      </c>
      <c r="E20" s="44">
        <v>80</v>
      </c>
      <c r="F20" s="56">
        <v>8</v>
      </c>
      <c r="G20" s="56">
        <v>395</v>
      </c>
      <c r="H20" s="56">
        <v>3</v>
      </c>
      <c r="I20" s="44">
        <v>1</v>
      </c>
      <c r="J20" s="98"/>
    </row>
    <row r="21" spans="1:10">
      <c r="A21" s="53" t="s">
        <v>111</v>
      </c>
      <c r="B21" s="55">
        <v>9</v>
      </c>
      <c r="C21" s="55">
        <v>872</v>
      </c>
      <c r="D21" s="44">
        <v>3</v>
      </c>
      <c r="E21" s="44">
        <v>102</v>
      </c>
      <c r="F21" s="56">
        <v>10</v>
      </c>
      <c r="G21" s="56">
        <v>425</v>
      </c>
      <c r="H21" s="56">
        <v>2</v>
      </c>
      <c r="I21" s="44">
        <v>41</v>
      </c>
      <c r="J21" s="98"/>
    </row>
    <row r="22" spans="1:10">
      <c r="A22" s="53" t="s">
        <v>112</v>
      </c>
      <c r="B22" s="55">
        <v>15</v>
      </c>
      <c r="C22" s="55">
        <v>1645</v>
      </c>
      <c r="D22" s="44">
        <v>0</v>
      </c>
      <c r="E22" s="44">
        <v>0</v>
      </c>
      <c r="F22" s="56">
        <v>10</v>
      </c>
      <c r="G22" s="56">
        <v>480</v>
      </c>
      <c r="H22" s="56">
        <v>6</v>
      </c>
      <c r="I22" s="44">
        <v>44</v>
      </c>
      <c r="J22" s="98"/>
    </row>
    <row r="23" spans="1:10">
      <c r="A23" s="53" t="s">
        <v>113</v>
      </c>
      <c r="B23" s="55">
        <v>13</v>
      </c>
      <c r="C23" s="55">
        <v>1052</v>
      </c>
      <c r="D23" s="44">
        <v>1</v>
      </c>
      <c r="E23" s="44">
        <v>30</v>
      </c>
      <c r="F23" s="56">
        <v>9</v>
      </c>
      <c r="G23" s="56">
        <v>550</v>
      </c>
      <c r="H23" s="56">
        <v>3</v>
      </c>
      <c r="I23" s="44">
        <v>48</v>
      </c>
      <c r="J23" s="98"/>
    </row>
    <row r="24" spans="1:10" ht="24">
      <c r="A24" s="53" t="s">
        <v>59</v>
      </c>
      <c r="B24" s="55">
        <v>15</v>
      </c>
      <c r="C24" s="55">
        <v>1500</v>
      </c>
      <c r="D24" s="44">
        <v>2</v>
      </c>
      <c r="E24" s="44">
        <v>47</v>
      </c>
      <c r="F24" s="56">
        <v>15</v>
      </c>
      <c r="G24" s="56">
        <v>950</v>
      </c>
      <c r="H24" s="56">
        <v>4</v>
      </c>
      <c r="I24" s="44">
        <v>68</v>
      </c>
      <c r="J24" s="98"/>
    </row>
    <row r="25" spans="1:10" ht="24">
      <c r="A25" s="53" t="s">
        <v>60</v>
      </c>
      <c r="B25" s="55">
        <v>11</v>
      </c>
      <c r="C25" s="55">
        <v>1626</v>
      </c>
      <c r="D25" s="44">
        <v>0</v>
      </c>
      <c r="E25" s="44">
        <v>0</v>
      </c>
      <c r="F25" s="56">
        <v>8</v>
      </c>
      <c r="G25" s="56">
        <v>470</v>
      </c>
      <c r="H25" s="56">
        <v>2</v>
      </c>
      <c r="I25" s="44">
        <v>60</v>
      </c>
      <c r="J25" s="98"/>
    </row>
    <row r="26" spans="1:10">
      <c r="A26" s="53" t="s">
        <v>116</v>
      </c>
      <c r="B26" s="55">
        <v>17</v>
      </c>
      <c r="C26" s="55">
        <v>2125</v>
      </c>
      <c r="D26" s="44">
        <v>4</v>
      </c>
      <c r="E26" s="44">
        <v>120</v>
      </c>
      <c r="F26" s="56">
        <v>17</v>
      </c>
      <c r="G26" s="56">
        <v>1335</v>
      </c>
      <c r="H26" s="56">
        <v>9</v>
      </c>
      <c r="I26" s="44">
        <v>112</v>
      </c>
      <c r="J26" s="98"/>
    </row>
    <row r="27" spans="1:10">
      <c r="A27" s="53" t="s">
        <v>117</v>
      </c>
      <c r="B27" s="55">
        <v>13</v>
      </c>
      <c r="C27" s="55">
        <v>1444</v>
      </c>
      <c r="D27" s="44">
        <v>4</v>
      </c>
      <c r="E27" s="44">
        <v>120</v>
      </c>
      <c r="F27" s="56">
        <v>16</v>
      </c>
      <c r="G27" s="56">
        <v>570</v>
      </c>
      <c r="H27" s="56">
        <v>5</v>
      </c>
      <c r="I27" s="44">
        <v>47</v>
      </c>
      <c r="J27" s="98"/>
    </row>
    <row r="28" spans="1:10">
      <c r="A28" s="53" t="s">
        <v>118</v>
      </c>
      <c r="B28" s="55">
        <v>12</v>
      </c>
      <c r="C28" s="55">
        <v>1151</v>
      </c>
      <c r="D28" s="44">
        <v>3</v>
      </c>
      <c r="E28" s="44">
        <v>118</v>
      </c>
      <c r="F28" s="56">
        <v>8</v>
      </c>
      <c r="G28" s="56">
        <v>390</v>
      </c>
      <c r="H28" s="56">
        <v>3</v>
      </c>
      <c r="I28" s="44">
        <v>2</v>
      </c>
      <c r="J28" s="98"/>
    </row>
    <row r="29" spans="1:10">
      <c r="A29" s="53" t="s">
        <v>61</v>
      </c>
      <c r="B29" s="55">
        <v>15</v>
      </c>
      <c r="C29" s="55">
        <v>1568</v>
      </c>
      <c r="D29" s="44">
        <v>3</v>
      </c>
      <c r="E29" s="44">
        <v>56</v>
      </c>
      <c r="F29" s="56">
        <v>10</v>
      </c>
      <c r="G29" s="56">
        <v>400</v>
      </c>
      <c r="H29" s="56">
        <v>9</v>
      </c>
      <c r="I29" s="44">
        <v>40</v>
      </c>
      <c r="J29" s="98"/>
    </row>
    <row r="30" spans="1:10">
      <c r="A30" s="53" t="s">
        <v>159</v>
      </c>
      <c r="B30" s="55">
        <v>22</v>
      </c>
      <c r="C30" s="55">
        <v>2084</v>
      </c>
      <c r="D30" s="44">
        <v>11</v>
      </c>
      <c r="E30" s="44">
        <v>262</v>
      </c>
      <c r="F30" s="56">
        <v>25</v>
      </c>
      <c r="G30" s="56">
        <v>1180</v>
      </c>
      <c r="H30" s="56">
        <v>12</v>
      </c>
      <c r="I30" s="44">
        <v>152</v>
      </c>
      <c r="J30" s="98"/>
    </row>
    <row r="31" spans="1:10">
      <c r="A31" s="36"/>
      <c r="B31" s="37"/>
      <c r="C31" s="37"/>
      <c r="D31" s="37"/>
      <c r="E31" s="37"/>
      <c r="F31" s="37"/>
      <c r="G31" s="37"/>
      <c r="H31" s="37"/>
      <c r="I31" s="37"/>
      <c r="J31" s="37"/>
    </row>
    <row r="32" spans="1:10">
      <c r="A32" s="38" t="s">
        <v>45</v>
      </c>
      <c r="B32" s="40"/>
      <c r="C32" s="40"/>
      <c r="D32" s="40"/>
      <c r="E32" s="40"/>
      <c r="F32" s="40"/>
      <c r="G32" s="40"/>
      <c r="H32" s="40"/>
      <c r="I32" s="4"/>
      <c r="J32" s="4"/>
    </row>
    <row r="33" spans="1:10">
      <c r="A33" s="38" t="s">
        <v>50</v>
      </c>
      <c r="B33" s="40"/>
      <c r="C33" s="40"/>
      <c r="D33" s="40"/>
      <c r="E33" s="40"/>
      <c r="F33" s="40"/>
      <c r="G33" s="40"/>
      <c r="H33" s="40"/>
      <c r="I33" s="4"/>
      <c r="J33" s="4"/>
    </row>
    <row r="34" spans="1:10">
      <c r="A34" s="3" t="s">
        <v>62</v>
      </c>
      <c r="B34" s="37"/>
      <c r="C34" s="37"/>
      <c r="D34" s="37"/>
      <c r="E34" s="37"/>
      <c r="F34" s="37"/>
      <c r="G34" s="37"/>
      <c r="H34" s="37"/>
      <c r="I34" s="37"/>
      <c r="J34" s="37"/>
    </row>
    <row r="35" spans="1:10">
      <c r="A35" s="3"/>
      <c r="B35" s="37"/>
      <c r="C35" s="37"/>
      <c r="D35" s="37"/>
      <c r="E35" s="37"/>
      <c r="F35" s="37"/>
      <c r="G35" s="37"/>
      <c r="H35" s="37"/>
      <c r="I35" s="37"/>
      <c r="J35" s="37"/>
    </row>
    <row r="36" spans="1:10">
      <c r="A36" s="50" t="s">
        <v>35</v>
      </c>
      <c r="B36" s="37"/>
      <c r="C36" s="37"/>
      <c r="D36" s="37"/>
      <c r="E36" s="37"/>
      <c r="F36" s="37"/>
      <c r="G36" s="37"/>
      <c r="H36" s="37"/>
      <c r="I36" s="37"/>
      <c r="J36" s="37"/>
    </row>
    <row r="37" spans="1:10">
      <c r="A37" s="50" t="s">
        <v>46</v>
      </c>
      <c r="B37" s="37"/>
      <c r="C37" s="37"/>
      <c r="D37" s="37"/>
      <c r="E37" s="37"/>
      <c r="F37" s="37"/>
      <c r="G37" s="37"/>
      <c r="H37" s="37"/>
      <c r="I37" s="37"/>
      <c r="J37" s="37"/>
    </row>
    <row r="38" spans="1:10">
      <c r="A38" s="5" t="s">
        <v>51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5" t="s">
        <v>47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5" t="s">
        <v>63</v>
      </c>
      <c r="B40" s="4"/>
      <c r="C40" s="4"/>
      <c r="D40" s="4"/>
      <c r="E40" s="4"/>
      <c r="F40" s="4"/>
      <c r="G40" s="4"/>
      <c r="H40" s="4"/>
      <c r="I40" s="4"/>
      <c r="J40" s="4"/>
    </row>
  </sheetData>
  <mergeCells count="1">
    <mergeCell ref="J5:J30"/>
  </mergeCells>
  <phoneticPr fontId="4"/>
  <pageMargins left="0.75" right="0.75" top="1" bottom="1" header="0.51200000000000001" footer="0.51200000000000001"/>
  <pageSetup paperSize="9" scale="9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/>
  </sheetViews>
  <sheetFormatPr defaultRowHeight="13"/>
  <cols>
    <col min="8" max="8" width="9.6328125" customWidth="1"/>
  </cols>
  <sheetData>
    <row r="1" spans="1:13" ht="14">
      <c r="A1" s="1" t="s">
        <v>78</v>
      </c>
      <c r="B1" s="4"/>
      <c r="C1" s="4"/>
      <c r="D1" s="4"/>
      <c r="E1" s="4"/>
      <c r="F1" s="4"/>
      <c r="G1" s="12"/>
      <c r="H1" s="5"/>
      <c r="I1" s="4"/>
      <c r="J1" s="4"/>
      <c r="K1" s="4"/>
      <c r="L1" s="4"/>
      <c r="M1" s="4"/>
    </row>
    <row r="2" spans="1:13" ht="14">
      <c r="A2" s="1"/>
      <c r="B2" s="4"/>
      <c r="C2" s="4"/>
      <c r="D2" s="4"/>
      <c r="E2" s="4"/>
      <c r="F2" s="4"/>
      <c r="G2" s="12"/>
      <c r="H2" s="5"/>
      <c r="I2" s="4"/>
      <c r="J2" s="4"/>
      <c r="K2" s="4"/>
      <c r="L2" s="4"/>
      <c r="M2" s="4"/>
    </row>
    <row r="3" spans="1:13" ht="36">
      <c r="A3" s="21"/>
      <c r="B3" s="99" t="s">
        <v>64</v>
      </c>
      <c r="C3" s="99"/>
      <c r="D3" s="7" t="s">
        <v>65</v>
      </c>
      <c r="E3" s="7" t="s">
        <v>66</v>
      </c>
      <c r="F3" s="57" t="s">
        <v>67</v>
      </c>
      <c r="G3" s="58"/>
      <c r="H3" s="21"/>
      <c r="I3" s="99" t="s">
        <v>127</v>
      </c>
      <c r="J3" s="99"/>
      <c r="K3" s="7" t="s">
        <v>128</v>
      </c>
      <c r="L3" s="7" t="s">
        <v>129</v>
      </c>
      <c r="M3" s="28" t="s">
        <v>67</v>
      </c>
    </row>
    <row r="4" spans="1:13">
      <c r="A4" s="21"/>
      <c r="B4" s="22" t="s">
        <v>68</v>
      </c>
      <c r="C4" s="22" t="s">
        <v>44</v>
      </c>
      <c r="D4" s="7"/>
      <c r="E4" s="22" t="s">
        <v>44</v>
      </c>
      <c r="F4" s="29"/>
      <c r="G4" s="30"/>
      <c r="H4" s="21"/>
      <c r="I4" s="22" t="s">
        <v>68</v>
      </c>
      <c r="J4" s="22" t="s">
        <v>44</v>
      </c>
      <c r="K4" s="7"/>
      <c r="L4" s="22" t="s">
        <v>44</v>
      </c>
      <c r="M4" s="28"/>
    </row>
    <row r="5" spans="1:13">
      <c r="A5" s="8" t="s">
        <v>132</v>
      </c>
      <c r="B5" s="28"/>
      <c r="C5" s="28">
        <v>1</v>
      </c>
      <c r="D5" s="98" t="s">
        <v>32</v>
      </c>
      <c r="E5" s="28">
        <v>1</v>
      </c>
      <c r="F5" s="29">
        <v>0</v>
      </c>
      <c r="G5" s="30"/>
      <c r="H5" s="53" t="s">
        <v>33</v>
      </c>
      <c r="I5" s="54" t="s">
        <v>69</v>
      </c>
      <c r="J5" s="28">
        <v>1</v>
      </c>
      <c r="K5" s="54" t="s">
        <v>68</v>
      </c>
      <c r="L5" s="35">
        <v>11</v>
      </c>
      <c r="M5" s="28"/>
    </row>
    <row r="6" spans="1:13">
      <c r="A6" s="8" t="s">
        <v>134</v>
      </c>
      <c r="B6" s="28"/>
      <c r="C6" s="28"/>
      <c r="D6" s="98"/>
      <c r="E6" s="28"/>
      <c r="F6" s="29">
        <v>0</v>
      </c>
      <c r="G6" s="30"/>
      <c r="H6" s="53" t="s">
        <v>96</v>
      </c>
      <c r="I6" s="28"/>
      <c r="J6" s="28">
        <v>1</v>
      </c>
      <c r="K6" s="54" t="s">
        <v>32</v>
      </c>
      <c r="L6" s="35">
        <v>1</v>
      </c>
      <c r="M6" s="28"/>
    </row>
    <row r="7" spans="1:13">
      <c r="A7" s="8" t="s">
        <v>135</v>
      </c>
      <c r="B7" s="28"/>
      <c r="C7" s="28">
        <v>1</v>
      </c>
      <c r="D7" s="98"/>
      <c r="E7" s="28">
        <v>1</v>
      </c>
      <c r="F7" s="29">
        <v>1</v>
      </c>
      <c r="G7" s="30"/>
      <c r="H7" s="53" t="s">
        <v>97</v>
      </c>
      <c r="I7" s="28"/>
      <c r="J7" s="28">
        <v>1</v>
      </c>
      <c r="K7" s="28"/>
      <c r="L7" s="28">
        <v>1</v>
      </c>
      <c r="M7" s="28"/>
    </row>
    <row r="8" spans="1:13">
      <c r="A8" s="8" t="s">
        <v>136</v>
      </c>
      <c r="B8" s="54" t="s">
        <v>70</v>
      </c>
      <c r="C8" s="28">
        <v>1</v>
      </c>
      <c r="D8" s="98" t="s">
        <v>68</v>
      </c>
      <c r="E8" s="28">
        <v>1</v>
      </c>
      <c r="F8" s="29">
        <v>1</v>
      </c>
      <c r="G8" s="30"/>
      <c r="H8" s="53" t="s">
        <v>98</v>
      </c>
      <c r="I8" s="35"/>
      <c r="J8" s="35">
        <v>1</v>
      </c>
      <c r="K8" s="100" t="s">
        <v>32</v>
      </c>
      <c r="L8" s="35">
        <v>1</v>
      </c>
      <c r="M8" s="28"/>
    </row>
    <row r="9" spans="1:13">
      <c r="A9" s="8" t="s">
        <v>137</v>
      </c>
      <c r="B9" s="28"/>
      <c r="C9" s="28">
        <v>1</v>
      </c>
      <c r="D9" s="98"/>
      <c r="E9" s="28"/>
      <c r="F9" s="29">
        <v>0</v>
      </c>
      <c r="G9" s="30"/>
      <c r="H9" s="53" t="s">
        <v>99</v>
      </c>
      <c r="I9" s="35"/>
      <c r="J9" s="35">
        <v>1</v>
      </c>
      <c r="K9" s="100"/>
      <c r="L9" s="35">
        <v>1</v>
      </c>
      <c r="M9" s="28"/>
    </row>
    <row r="10" spans="1:13">
      <c r="A10" s="8" t="s">
        <v>138</v>
      </c>
      <c r="B10" s="28"/>
      <c r="C10" s="28">
        <v>1</v>
      </c>
      <c r="D10" s="98" t="s">
        <v>32</v>
      </c>
      <c r="E10" s="28"/>
      <c r="F10" s="29">
        <v>1</v>
      </c>
      <c r="G10" s="30"/>
      <c r="H10" s="53" t="s">
        <v>100</v>
      </c>
      <c r="I10" s="35"/>
      <c r="J10" s="35">
        <v>1</v>
      </c>
      <c r="K10" s="100"/>
      <c r="L10" s="35">
        <v>1</v>
      </c>
      <c r="M10" s="28"/>
    </row>
    <row r="11" spans="1:13">
      <c r="A11" s="8" t="s">
        <v>139</v>
      </c>
      <c r="B11" s="28"/>
      <c r="C11" s="28">
        <v>1</v>
      </c>
      <c r="D11" s="98"/>
      <c r="E11" s="28"/>
      <c r="F11" s="29">
        <v>3</v>
      </c>
      <c r="G11" s="30"/>
      <c r="H11" s="53" t="s">
        <v>101</v>
      </c>
      <c r="I11" s="35"/>
      <c r="J11" s="35">
        <v>1</v>
      </c>
      <c r="K11" s="100"/>
      <c r="L11" s="35">
        <v>1</v>
      </c>
      <c r="M11" s="28"/>
    </row>
    <row r="12" spans="1:13">
      <c r="A12" s="8" t="s">
        <v>140</v>
      </c>
      <c r="B12" s="28"/>
      <c r="C12" s="28">
        <v>1</v>
      </c>
      <c r="D12" s="98"/>
      <c r="E12" s="28"/>
      <c r="F12" s="29">
        <v>1</v>
      </c>
      <c r="G12" s="30"/>
      <c r="H12" s="53" t="s">
        <v>102</v>
      </c>
      <c r="I12" s="59" t="s">
        <v>70</v>
      </c>
      <c r="J12" s="35">
        <v>1</v>
      </c>
      <c r="K12" s="100"/>
      <c r="L12" s="35">
        <v>2</v>
      </c>
      <c r="M12" s="28"/>
    </row>
    <row r="13" spans="1:13">
      <c r="A13" s="8" t="s">
        <v>141</v>
      </c>
      <c r="B13" s="28"/>
      <c r="C13" s="28">
        <v>1</v>
      </c>
      <c r="D13" s="98"/>
      <c r="E13" s="28">
        <v>1</v>
      </c>
      <c r="F13" s="29">
        <v>1</v>
      </c>
      <c r="G13" s="30"/>
      <c r="H13" s="53" t="s">
        <v>103</v>
      </c>
      <c r="I13" s="35"/>
      <c r="J13" s="35">
        <v>1</v>
      </c>
      <c r="K13" s="100"/>
      <c r="L13" s="35">
        <v>1</v>
      </c>
      <c r="M13" s="28"/>
    </row>
    <row r="14" spans="1:13">
      <c r="A14" s="8" t="s">
        <v>142</v>
      </c>
      <c r="B14" s="28"/>
      <c r="C14" s="28">
        <v>1</v>
      </c>
      <c r="D14" s="98"/>
      <c r="E14" s="28">
        <v>1</v>
      </c>
      <c r="F14" s="29">
        <v>2</v>
      </c>
      <c r="G14" s="30"/>
      <c r="H14" s="53" t="s">
        <v>104</v>
      </c>
      <c r="I14" s="35"/>
      <c r="J14" s="35">
        <v>1</v>
      </c>
      <c r="K14" s="100"/>
      <c r="L14" s="35"/>
      <c r="M14" s="28"/>
    </row>
    <row r="15" spans="1:13">
      <c r="A15" s="8" t="s">
        <v>143</v>
      </c>
      <c r="B15" s="28"/>
      <c r="C15" s="28">
        <v>1</v>
      </c>
      <c r="D15" s="98"/>
      <c r="E15" s="28">
        <v>1</v>
      </c>
      <c r="F15" s="29">
        <v>2</v>
      </c>
      <c r="G15" s="30"/>
      <c r="H15" s="53" t="s">
        <v>105</v>
      </c>
      <c r="I15" s="35"/>
      <c r="J15" s="35">
        <v>1</v>
      </c>
      <c r="K15" s="100"/>
      <c r="L15" s="35">
        <v>1</v>
      </c>
      <c r="M15" s="28"/>
    </row>
    <row r="16" spans="1:13">
      <c r="A16" s="8" t="s">
        <v>144</v>
      </c>
      <c r="B16" s="28"/>
      <c r="C16" s="28">
        <v>5</v>
      </c>
      <c r="D16" s="54" t="s">
        <v>71</v>
      </c>
      <c r="E16" s="35">
        <v>3</v>
      </c>
      <c r="F16" s="29">
        <v>4</v>
      </c>
      <c r="G16" s="30"/>
      <c r="H16" s="53" t="s">
        <v>106</v>
      </c>
      <c r="I16" s="35"/>
      <c r="J16" s="35">
        <v>2</v>
      </c>
      <c r="K16" s="35"/>
      <c r="L16" s="35">
        <v>1</v>
      </c>
      <c r="M16" s="28"/>
    </row>
    <row r="17" spans="1:13">
      <c r="A17" s="8" t="s">
        <v>145</v>
      </c>
      <c r="B17" s="28"/>
      <c r="C17" s="28">
        <v>1</v>
      </c>
      <c r="D17" s="98" t="s">
        <v>32</v>
      </c>
      <c r="E17" s="28"/>
      <c r="F17" s="29">
        <v>1</v>
      </c>
      <c r="G17" s="30"/>
      <c r="H17" s="53" t="s">
        <v>107</v>
      </c>
      <c r="I17" s="35"/>
      <c r="J17" s="35">
        <v>1</v>
      </c>
      <c r="K17" s="100" t="s">
        <v>32</v>
      </c>
      <c r="L17" s="35">
        <v>1</v>
      </c>
      <c r="M17" s="28"/>
    </row>
    <row r="18" spans="1:13">
      <c r="A18" s="8" t="s">
        <v>146</v>
      </c>
      <c r="B18" s="28"/>
      <c r="C18" s="28">
        <v>1</v>
      </c>
      <c r="D18" s="98"/>
      <c r="E18" s="28">
        <v>3</v>
      </c>
      <c r="F18" s="29">
        <v>1</v>
      </c>
      <c r="G18" s="30"/>
      <c r="H18" s="53" t="s">
        <v>108</v>
      </c>
      <c r="I18" s="35"/>
      <c r="J18" s="35">
        <v>1</v>
      </c>
      <c r="K18" s="100"/>
      <c r="L18" s="35">
        <v>1</v>
      </c>
      <c r="M18" s="28"/>
    </row>
    <row r="19" spans="1:13">
      <c r="A19" s="8" t="s">
        <v>147</v>
      </c>
      <c r="B19" s="28"/>
      <c r="C19" s="28">
        <v>1</v>
      </c>
      <c r="D19" s="98"/>
      <c r="E19" s="28">
        <v>2</v>
      </c>
      <c r="F19" s="29">
        <v>2</v>
      </c>
      <c r="G19" s="30"/>
      <c r="H19" s="53" t="s">
        <v>109</v>
      </c>
      <c r="I19" s="35"/>
      <c r="J19" s="35">
        <v>1</v>
      </c>
      <c r="K19" s="100"/>
      <c r="L19" s="28"/>
      <c r="M19" s="28"/>
    </row>
    <row r="20" spans="1:13" ht="24">
      <c r="A20" s="8" t="s">
        <v>148</v>
      </c>
      <c r="B20" s="28"/>
      <c r="C20" s="28">
        <v>2</v>
      </c>
      <c r="D20" s="98"/>
      <c r="E20" s="28">
        <v>2</v>
      </c>
      <c r="F20" s="29">
        <v>1</v>
      </c>
      <c r="G20" s="30"/>
      <c r="H20" s="53" t="s">
        <v>110</v>
      </c>
      <c r="I20" s="35"/>
      <c r="J20" s="35">
        <v>1</v>
      </c>
      <c r="K20" s="28" t="s">
        <v>72</v>
      </c>
      <c r="L20" s="28">
        <v>1</v>
      </c>
      <c r="M20" s="28"/>
    </row>
    <row r="21" spans="1:13">
      <c r="A21" s="8" t="s">
        <v>149</v>
      </c>
      <c r="B21" s="28"/>
      <c r="C21" s="28">
        <v>1</v>
      </c>
      <c r="D21" s="98"/>
      <c r="E21" s="28">
        <v>1</v>
      </c>
      <c r="F21" s="29">
        <v>1</v>
      </c>
      <c r="G21" s="30"/>
      <c r="H21" s="53" t="s">
        <v>111</v>
      </c>
      <c r="I21" s="35"/>
      <c r="J21" s="35">
        <v>1</v>
      </c>
      <c r="K21" s="59" t="s">
        <v>32</v>
      </c>
      <c r="L21" s="35">
        <v>1</v>
      </c>
      <c r="M21" s="28"/>
    </row>
    <row r="22" spans="1:13">
      <c r="A22" s="8" t="s">
        <v>150</v>
      </c>
      <c r="B22" s="28"/>
      <c r="C22" s="28">
        <v>1</v>
      </c>
      <c r="D22" s="98"/>
      <c r="E22" s="35"/>
      <c r="F22" s="29">
        <v>1</v>
      </c>
      <c r="G22" s="30"/>
      <c r="H22" s="53" t="s">
        <v>112</v>
      </c>
      <c r="I22" s="35"/>
      <c r="J22" s="35">
        <v>1</v>
      </c>
      <c r="K22" s="28"/>
      <c r="L22" s="28"/>
      <c r="M22" s="28"/>
    </row>
    <row r="23" spans="1:13">
      <c r="A23" s="8" t="s">
        <v>151</v>
      </c>
      <c r="B23" s="28"/>
      <c r="C23" s="28">
        <v>1</v>
      </c>
      <c r="D23" s="98"/>
      <c r="E23" s="35">
        <v>5</v>
      </c>
      <c r="F23" s="29">
        <v>3</v>
      </c>
      <c r="G23" s="30"/>
      <c r="H23" s="53" t="s">
        <v>113</v>
      </c>
      <c r="I23" s="35"/>
      <c r="J23" s="35">
        <v>1</v>
      </c>
      <c r="K23" s="100" t="s">
        <v>32</v>
      </c>
      <c r="L23" s="35">
        <v>1</v>
      </c>
      <c r="M23" s="28"/>
    </row>
    <row r="24" spans="1:13" ht="24">
      <c r="A24" s="8" t="s">
        <v>152</v>
      </c>
      <c r="B24" s="28"/>
      <c r="C24" s="28">
        <v>1</v>
      </c>
      <c r="D24" s="98"/>
      <c r="E24" s="35">
        <v>2</v>
      </c>
      <c r="F24" s="29">
        <v>1</v>
      </c>
      <c r="G24" s="30"/>
      <c r="H24" s="53" t="s">
        <v>114</v>
      </c>
      <c r="I24" s="35"/>
      <c r="J24" s="35">
        <v>1</v>
      </c>
      <c r="K24" s="100"/>
      <c r="L24" s="35">
        <v>1</v>
      </c>
      <c r="M24" s="28"/>
    </row>
    <row r="25" spans="1:13" ht="24">
      <c r="A25" s="8" t="s">
        <v>154</v>
      </c>
      <c r="B25" s="28"/>
      <c r="C25" s="28">
        <v>1</v>
      </c>
      <c r="D25" s="98"/>
      <c r="E25" s="28">
        <v>2</v>
      </c>
      <c r="F25" s="29">
        <v>1</v>
      </c>
      <c r="G25" s="30"/>
      <c r="H25" s="53" t="s">
        <v>115</v>
      </c>
      <c r="I25" s="35"/>
      <c r="J25" s="35">
        <v>1</v>
      </c>
      <c r="K25" s="100"/>
      <c r="L25" s="28"/>
      <c r="M25" s="28"/>
    </row>
    <row r="26" spans="1:13">
      <c r="A26" s="8" t="s">
        <v>156</v>
      </c>
      <c r="B26" s="28"/>
      <c r="C26" s="28">
        <v>2</v>
      </c>
      <c r="D26" s="98"/>
      <c r="E26" s="28"/>
      <c r="F26" s="29">
        <v>2</v>
      </c>
      <c r="G26" s="30"/>
      <c r="H26" s="53" t="s">
        <v>116</v>
      </c>
      <c r="I26" s="35"/>
      <c r="J26" s="35">
        <v>1</v>
      </c>
      <c r="K26" s="100"/>
      <c r="L26" s="35">
        <v>1</v>
      </c>
      <c r="M26" s="28"/>
    </row>
    <row r="27" spans="1:13">
      <c r="A27" s="8" t="s">
        <v>157</v>
      </c>
      <c r="B27" s="28"/>
      <c r="C27" s="28">
        <v>1</v>
      </c>
      <c r="D27" s="98"/>
      <c r="E27" s="28"/>
      <c r="F27" s="29">
        <v>1</v>
      </c>
      <c r="G27" s="30"/>
      <c r="H27" s="53" t="s">
        <v>117</v>
      </c>
      <c r="I27" s="35"/>
      <c r="J27" s="35">
        <v>1</v>
      </c>
      <c r="K27" s="100"/>
      <c r="L27" s="28"/>
      <c r="M27" s="28"/>
    </row>
    <row r="28" spans="1:13">
      <c r="A28" s="60"/>
      <c r="B28" s="37"/>
      <c r="C28" s="37"/>
      <c r="D28" s="42"/>
      <c r="E28" s="37"/>
      <c r="F28" s="37"/>
      <c r="G28" s="37"/>
      <c r="H28" s="53" t="s">
        <v>118</v>
      </c>
      <c r="I28" s="35"/>
      <c r="J28" s="35">
        <v>1</v>
      </c>
      <c r="K28" s="100"/>
      <c r="L28" s="35">
        <v>1</v>
      </c>
      <c r="M28" s="28"/>
    </row>
    <row r="29" spans="1:13">
      <c r="A29" s="61" t="s">
        <v>73</v>
      </c>
      <c r="B29" s="37"/>
      <c r="C29" s="37"/>
      <c r="D29" s="42"/>
      <c r="E29" s="37"/>
      <c r="F29" s="37"/>
      <c r="G29" s="37"/>
      <c r="H29" s="53" t="s">
        <v>119</v>
      </c>
      <c r="I29" s="35"/>
      <c r="J29" s="35">
        <v>1</v>
      </c>
      <c r="K29" s="100"/>
      <c r="L29" s="35">
        <v>1</v>
      </c>
      <c r="M29" s="28"/>
    </row>
    <row r="30" spans="1:13">
      <c r="A30" s="61" t="s">
        <v>74</v>
      </c>
      <c r="B30" s="37"/>
      <c r="C30" s="37"/>
      <c r="D30" s="42"/>
      <c r="E30" s="37"/>
      <c r="F30" s="37"/>
      <c r="G30" s="37"/>
      <c r="H30" s="53" t="s">
        <v>159</v>
      </c>
      <c r="I30" s="35"/>
      <c r="J30" s="35">
        <v>1</v>
      </c>
      <c r="K30" s="100"/>
      <c r="L30" s="28"/>
      <c r="M30" s="28"/>
    </row>
    <row r="31" spans="1:13">
      <c r="A31" s="3" t="s">
        <v>75</v>
      </c>
      <c r="B31" s="37"/>
      <c r="C31" s="37"/>
      <c r="D31" s="42"/>
      <c r="E31" s="37"/>
      <c r="F31" s="37"/>
      <c r="G31" s="37"/>
      <c r="H31" s="36"/>
      <c r="I31" s="37"/>
      <c r="J31" s="37"/>
      <c r="K31" s="37"/>
      <c r="L31" s="37"/>
      <c r="M31" s="37"/>
    </row>
    <row r="32" spans="1:13">
      <c r="A32" s="3"/>
      <c r="B32" s="37"/>
      <c r="C32" s="37"/>
      <c r="D32" s="42"/>
      <c r="E32" s="37"/>
      <c r="F32" s="37"/>
      <c r="G32" s="37"/>
      <c r="H32" s="36"/>
      <c r="I32" s="37"/>
      <c r="J32" s="37"/>
      <c r="K32" s="37"/>
      <c r="L32" s="37"/>
      <c r="M32" s="37"/>
    </row>
    <row r="33" spans="1:13">
      <c r="A33" s="3" t="s">
        <v>35</v>
      </c>
      <c r="B33" s="37"/>
      <c r="C33" s="37"/>
      <c r="D33" s="37"/>
      <c r="E33" s="37"/>
      <c r="F33" s="42"/>
      <c r="G33" s="42"/>
      <c r="H33" s="36"/>
      <c r="I33" s="37"/>
      <c r="J33" s="37"/>
      <c r="K33" s="37"/>
      <c r="L33" s="37"/>
      <c r="M33" s="37"/>
    </row>
    <row r="34" spans="1:13">
      <c r="A34" s="3" t="s">
        <v>76</v>
      </c>
      <c r="B34" s="37"/>
      <c r="C34" s="37"/>
      <c r="D34" s="37"/>
      <c r="E34" s="37"/>
      <c r="F34" s="42"/>
      <c r="G34" s="42"/>
      <c r="H34" s="36"/>
      <c r="I34" s="37"/>
      <c r="J34" s="37"/>
      <c r="K34" s="37"/>
      <c r="L34" s="37"/>
      <c r="M34" s="37"/>
    </row>
    <row r="35" spans="1:13">
      <c r="A35" s="5" t="s">
        <v>77</v>
      </c>
      <c r="B35" s="4"/>
      <c r="C35" s="4"/>
      <c r="D35" s="4"/>
      <c r="E35" s="4"/>
      <c r="F35" s="4"/>
      <c r="G35" s="12"/>
      <c r="H35" s="5"/>
      <c r="I35" s="4"/>
      <c r="J35" s="4"/>
      <c r="K35" s="4"/>
      <c r="L35" s="4"/>
      <c r="M35" s="4"/>
    </row>
    <row r="40" spans="1:13">
      <c r="A40" s="62"/>
      <c r="B40" s="4"/>
      <c r="C40" s="4"/>
      <c r="D40" s="4"/>
      <c r="E40" s="4"/>
      <c r="F40" s="4"/>
      <c r="G40" s="12"/>
      <c r="H40" s="5"/>
      <c r="I40" s="4"/>
      <c r="J40" s="4"/>
      <c r="K40" s="4"/>
      <c r="L40" s="4"/>
      <c r="M40" s="4"/>
    </row>
    <row r="41" spans="1:13">
      <c r="A41" s="62"/>
      <c r="B41" s="4"/>
      <c r="C41" s="4"/>
      <c r="D41" s="4"/>
      <c r="E41" s="4"/>
      <c r="F41" s="4"/>
      <c r="G41" s="12"/>
      <c r="H41" s="5"/>
      <c r="I41" s="4"/>
      <c r="J41" s="4"/>
      <c r="K41" s="4"/>
      <c r="L41" s="4"/>
      <c r="M41" s="4"/>
    </row>
    <row r="42" spans="1:13">
      <c r="A42" s="62"/>
      <c r="B42" s="4"/>
      <c r="C42" s="4"/>
      <c r="D42" s="4"/>
      <c r="E42" s="4"/>
      <c r="F42" s="4"/>
      <c r="G42" s="12"/>
      <c r="H42" s="5"/>
      <c r="I42" s="4"/>
      <c r="J42" s="4"/>
      <c r="K42" s="4"/>
      <c r="L42" s="4"/>
      <c r="M42" s="4"/>
    </row>
  </sheetData>
  <mergeCells count="9">
    <mergeCell ref="K8:K15"/>
    <mergeCell ref="K17:K19"/>
    <mergeCell ref="K23:K30"/>
    <mergeCell ref="D17:D27"/>
    <mergeCell ref="D10:D15"/>
    <mergeCell ref="B3:C3"/>
    <mergeCell ref="D5:D7"/>
    <mergeCell ref="D8:D9"/>
    <mergeCell ref="I3:J3"/>
  </mergeCells>
  <phoneticPr fontId="4"/>
  <pageMargins left="0.75" right="0.75" top="1" bottom="1" header="0.51200000000000001" footer="0.51200000000000001"/>
  <pageSetup paperSize="9" scale="9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/>
  </sheetViews>
  <sheetFormatPr defaultRowHeight="13"/>
  <cols>
    <col min="5" max="5" width="9.36328125" bestFit="1" customWidth="1"/>
    <col min="9" max="9" width="9" style="4" customWidth="1"/>
  </cols>
  <sheetData>
    <row r="1" spans="1:11" ht="14">
      <c r="A1" s="2" t="s">
        <v>184</v>
      </c>
    </row>
    <row r="3" spans="1:11" ht="36">
      <c r="A3" s="17"/>
      <c r="B3" s="63" t="s">
        <v>80</v>
      </c>
      <c r="C3" s="64" t="s">
        <v>81</v>
      </c>
      <c r="D3" s="65" t="s">
        <v>82</v>
      </c>
      <c r="E3" s="28" t="s">
        <v>1</v>
      </c>
      <c r="F3" s="64" t="s">
        <v>83</v>
      </c>
      <c r="G3" s="66" t="s">
        <v>84</v>
      </c>
      <c r="H3" s="28" t="s">
        <v>0</v>
      </c>
      <c r="I3" s="17" t="s">
        <v>5</v>
      </c>
      <c r="J3" s="54" t="s">
        <v>85</v>
      </c>
      <c r="K3" s="54" t="s">
        <v>86</v>
      </c>
    </row>
    <row r="4" spans="1:11">
      <c r="A4" s="67" t="s">
        <v>87</v>
      </c>
      <c r="B4" s="17">
        <v>16</v>
      </c>
      <c r="C4" s="68">
        <v>2895</v>
      </c>
      <c r="D4" s="69">
        <v>636.80957304062827</v>
      </c>
      <c r="E4" s="17">
        <v>4</v>
      </c>
      <c r="F4" s="68">
        <v>791.7</v>
      </c>
      <c r="G4" s="68">
        <v>723</v>
      </c>
      <c r="H4" s="17">
        <v>68.7</v>
      </c>
      <c r="I4" s="17">
        <v>451</v>
      </c>
      <c r="J4" s="69">
        <v>174.1492708035459</v>
      </c>
      <c r="K4" s="70">
        <v>33.4</v>
      </c>
    </row>
    <row r="5" spans="1:11">
      <c r="A5" s="67" t="s">
        <v>88</v>
      </c>
      <c r="B5" s="17">
        <v>5</v>
      </c>
      <c r="C5" s="68">
        <v>1260</v>
      </c>
      <c r="D5" s="69">
        <v>119.73771738097501</v>
      </c>
      <c r="E5" s="17">
        <v>2</v>
      </c>
      <c r="F5" s="68">
        <v>457.6</v>
      </c>
      <c r="G5" s="68">
        <v>343</v>
      </c>
      <c r="H5" s="17">
        <v>114.6</v>
      </c>
      <c r="I5" s="17">
        <v>430</v>
      </c>
      <c r="J5" s="69">
        <v>43.485697994868389</v>
      </c>
      <c r="K5" s="70">
        <v>81</v>
      </c>
    </row>
    <row r="6" spans="1:11">
      <c r="A6" s="67" t="s">
        <v>160</v>
      </c>
      <c r="B6" s="17">
        <v>16</v>
      </c>
      <c r="C6" s="68">
        <v>4108</v>
      </c>
      <c r="D6" s="69">
        <v>210.59538822757426</v>
      </c>
      <c r="E6" s="17">
        <v>5</v>
      </c>
      <c r="F6" s="68">
        <v>1475.9</v>
      </c>
      <c r="G6" s="68">
        <v>1324</v>
      </c>
      <c r="H6" s="17">
        <v>151.9</v>
      </c>
      <c r="I6" s="17">
        <v>613</v>
      </c>
      <c r="J6" s="69">
        <v>75.66157095547149</v>
      </c>
      <c r="K6" s="70">
        <v>55.3</v>
      </c>
    </row>
    <row r="7" spans="1:11">
      <c r="A7" s="67" t="s">
        <v>161</v>
      </c>
      <c r="B7" s="17">
        <v>17</v>
      </c>
      <c r="C7" s="68">
        <v>6715</v>
      </c>
      <c r="D7" s="69">
        <v>241.24303933896175</v>
      </c>
      <c r="E7" s="17">
        <v>10</v>
      </c>
      <c r="F7" s="68">
        <v>2586.6</v>
      </c>
      <c r="G7" s="68">
        <v>2320</v>
      </c>
      <c r="H7" s="17">
        <v>266.60000000000002</v>
      </c>
      <c r="I7" s="17">
        <v>592</v>
      </c>
      <c r="J7" s="69">
        <v>92.926172085503865</v>
      </c>
      <c r="K7" s="70">
        <v>46.2</v>
      </c>
    </row>
    <row r="8" spans="1:11">
      <c r="A8" s="67" t="s">
        <v>162</v>
      </c>
      <c r="B8" s="17">
        <v>11</v>
      </c>
      <c r="C8" s="68">
        <v>5612</v>
      </c>
      <c r="D8" s="69">
        <v>302.07447438395542</v>
      </c>
      <c r="E8" s="17">
        <v>7</v>
      </c>
      <c r="F8" s="68">
        <v>2944.8</v>
      </c>
      <c r="G8" s="68">
        <v>2087</v>
      </c>
      <c r="H8" s="17">
        <v>857.8</v>
      </c>
      <c r="I8" s="17">
        <v>250</v>
      </c>
      <c r="J8" s="69">
        <v>158.50835925977759</v>
      </c>
      <c r="K8" s="70">
        <v>70.2</v>
      </c>
    </row>
    <row r="9" spans="1:11">
      <c r="A9" s="67" t="s">
        <v>163</v>
      </c>
      <c r="B9" s="17">
        <v>6</v>
      </c>
      <c r="C9" s="68">
        <v>609</v>
      </c>
      <c r="D9" s="69">
        <v>37.42073440495502</v>
      </c>
      <c r="E9" s="17">
        <v>2</v>
      </c>
      <c r="F9" s="68">
        <v>160.80000000000001</v>
      </c>
      <c r="G9" s="68">
        <v>80</v>
      </c>
      <c r="H9" s="17">
        <v>80.8</v>
      </c>
      <c r="I9" s="17">
        <v>247</v>
      </c>
      <c r="J9" s="69">
        <v>9.8805485916531506</v>
      </c>
      <c r="K9" s="70">
        <v>66.7</v>
      </c>
    </row>
    <row r="10" spans="1:11">
      <c r="A10" s="67" t="s">
        <v>164</v>
      </c>
      <c r="B10" s="17">
        <v>15</v>
      </c>
      <c r="C10" s="68">
        <v>2591</v>
      </c>
      <c r="D10" s="69">
        <v>111.08681578281693</v>
      </c>
      <c r="E10" s="17">
        <v>8</v>
      </c>
      <c r="F10" s="68">
        <v>481.9</v>
      </c>
      <c r="G10" s="68">
        <v>319</v>
      </c>
      <c r="H10" s="17">
        <v>162.9</v>
      </c>
      <c r="I10" s="17">
        <v>214</v>
      </c>
      <c r="J10" s="69">
        <v>20.661033008776329</v>
      </c>
      <c r="K10" s="70">
        <v>70.599999999999994</v>
      </c>
    </row>
    <row r="11" spans="1:11">
      <c r="A11" s="67" t="s">
        <v>165</v>
      </c>
      <c r="B11" s="17">
        <v>19</v>
      </c>
      <c r="C11" s="68">
        <v>2853</v>
      </c>
      <c r="D11" s="69">
        <v>66.613120893591784</v>
      </c>
      <c r="E11" s="17">
        <v>10</v>
      </c>
      <c r="F11" s="68">
        <v>544.5</v>
      </c>
      <c r="G11" s="68">
        <v>462</v>
      </c>
      <c r="H11" s="17">
        <v>82.5</v>
      </c>
      <c r="I11" s="17">
        <v>350</v>
      </c>
      <c r="J11" s="69">
        <v>12.713229697357423</v>
      </c>
      <c r="K11" s="70">
        <v>49.9</v>
      </c>
    </row>
    <row r="12" spans="1:11">
      <c r="A12" s="67" t="s">
        <v>166</v>
      </c>
      <c r="B12" s="17">
        <v>14</v>
      </c>
      <c r="C12" s="68">
        <v>3065</v>
      </c>
      <c r="D12" s="69">
        <v>89.496367586255218</v>
      </c>
      <c r="E12" s="17">
        <v>4</v>
      </c>
      <c r="F12" s="68">
        <v>818.2</v>
      </c>
      <c r="G12" s="68">
        <v>678</v>
      </c>
      <c r="H12" s="17">
        <v>140.19999999999999</v>
      </c>
      <c r="I12" s="17">
        <v>424</v>
      </c>
      <c r="J12" s="69">
        <v>23.891004228082881</v>
      </c>
      <c r="K12" s="70">
        <v>49.6</v>
      </c>
    </row>
    <row r="13" spans="1:11">
      <c r="A13" s="67" t="s">
        <v>167</v>
      </c>
      <c r="B13" s="17">
        <v>10</v>
      </c>
      <c r="C13" s="68">
        <v>2568</v>
      </c>
      <c r="D13" s="69">
        <v>101.87525042348842</v>
      </c>
      <c r="E13" s="17">
        <v>9</v>
      </c>
      <c r="F13" s="68">
        <v>587.5</v>
      </c>
      <c r="G13" s="68">
        <v>468</v>
      </c>
      <c r="H13" s="17">
        <v>119.5</v>
      </c>
      <c r="I13" s="17">
        <v>308</v>
      </c>
      <c r="J13" s="69">
        <v>23.306740507710067</v>
      </c>
      <c r="K13" s="70">
        <v>54.8</v>
      </c>
    </row>
    <row r="14" spans="1:11">
      <c r="A14" s="67" t="s">
        <v>168</v>
      </c>
      <c r="B14" s="17">
        <v>30</v>
      </c>
      <c r="C14" s="68">
        <v>5187</v>
      </c>
      <c r="D14" s="69">
        <v>77.600561321199294</v>
      </c>
      <c r="E14" s="17">
        <v>16</v>
      </c>
      <c r="F14" s="68">
        <v>963.3</v>
      </c>
      <c r="G14" s="68">
        <v>699</v>
      </c>
      <c r="H14" s="17">
        <v>264.3</v>
      </c>
      <c r="I14" s="17">
        <v>584</v>
      </c>
      <c r="J14" s="69">
        <v>14.411532816794155</v>
      </c>
      <c r="K14" s="70">
        <v>36.200000000000003</v>
      </c>
    </row>
    <row r="15" spans="1:11">
      <c r="A15" s="67" t="s">
        <v>169</v>
      </c>
      <c r="B15" s="17">
        <v>29</v>
      </c>
      <c r="C15" s="68">
        <v>6371</v>
      </c>
      <c r="D15" s="69">
        <v>77.151112521222302</v>
      </c>
      <c r="E15" s="17">
        <v>15</v>
      </c>
      <c r="F15" s="68">
        <v>922.5</v>
      </c>
      <c r="G15" s="68">
        <v>672</v>
      </c>
      <c r="H15" s="17">
        <v>250.5</v>
      </c>
      <c r="I15" s="17">
        <v>808</v>
      </c>
      <c r="J15" s="69">
        <v>11.171229210614909</v>
      </c>
      <c r="K15" s="70">
        <v>56.6</v>
      </c>
    </row>
    <row r="16" spans="1:11">
      <c r="A16" s="67" t="s">
        <v>170</v>
      </c>
      <c r="B16" s="17">
        <v>16</v>
      </c>
      <c r="C16" s="68">
        <v>3175</v>
      </c>
      <c r="D16" s="69">
        <v>161.56938578189406</v>
      </c>
      <c r="E16" s="17">
        <v>6</v>
      </c>
      <c r="F16" s="68">
        <v>618.20000000000005</v>
      </c>
      <c r="G16" s="68">
        <v>483</v>
      </c>
      <c r="H16" s="17">
        <v>135.19999999999999</v>
      </c>
      <c r="I16" s="17">
        <v>479</v>
      </c>
      <c r="J16" s="69">
        <v>31.458958831611625</v>
      </c>
      <c r="K16" s="70">
        <v>70.599999999999994</v>
      </c>
    </row>
    <row r="17" spans="1:12">
      <c r="A17" s="67" t="s">
        <v>171</v>
      </c>
      <c r="B17" s="17">
        <v>10</v>
      </c>
      <c r="C17" s="68">
        <v>1564</v>
      </c>
      <c r="D17" s="69">
        <v>52.241298683946823</v>
      </c>
      <c r="E17" s="17">
        <v>5</v>
      </c>
      <c r="F17" s="68">
        <v>229.9</v>
      </c>
      <c r="G17" s="68">
        <v>186</v>
      </c>
      <c r="H17" s="17">
        <v>43.9</v>
      </c>
      <c r="I17" s="17">
        <v>325</v>
      </c>
      <c r="J17" s="69">
        <v>7.6792036876210839</v>
      </c>
      <c r="K17" s="70">
        <v>69.400000000000006</v>
      </c>
    </row>
    <row r="18" spans="1:12">
      <c r="A18" s="67" t="s">
        <v>172</v>
      </c>
      <c r="B18" s="17">
        <v>18</v>
      </c>
      <c r="C18" s="68">
        <v>2303</v>
      </c>
      <c r="D18" s="69">
        <v>43.994880317878767</v>
      </c>
      <c r="E18" s="17">
        <v>7</v>
      </c>
      <c r="F18" s="68">
        <v>284.8</v>
      </c>
      <c r="G18" s="68">
        <v>218</v>
      </c>
      <c r="H18" s="17">
        <v>66.8</v>
      </c>
      <c r="I18" s="17">
        <v>545</v>
      </c>
      <c r="J18" s="69">
        <v>5.4406174183811871</v>
      </c>
      <c r="K18" s="70">
        <v>76.099999999999994</v>
      </c>
    </row>
    <row r="19" spans="1:12">
      <c r="A19" s="67" t="s">
        <v>173</v>
      </c>
      <c r="B19" s="17">
        <v>20</v>
      </c>
      <c r="C19" s="68">
        <v>2063</v>
      </c>
      <c r="D19" s="69">
        <v>85.052173303594628</v>
      </c>
      <c r="E19" s="17">
        <v>12</v>
      </c>
      <c r="F19" s="68">
        <v>263</v>
      </c>
      <c r="G19" s="68">
        <v>161</v>
      </c>
      <c r="H19" s="17">
        <v>102</v>
      </c>
      <c r="I19" s="17">
        <v>401</v>
      </c>
      <c r="J19" s="69">
        <v>10.842812204966256</v>
      </c>
      <c r="K19" s="70">
        <v>67.599999999999994</v>
      </c>
    </row>
    <row r="20" spans="1:12">
      <c r="A20" s="67" t="s">
        <v>174</v>
      </c>
      <c r="B20" s="17">
        <v>22</v>
      </c>
      <c r="C20" s="68">
        <v>2480</v>
      </c>
      <c r="D20" s="69">
        <v>78.162180220556024</v>
      </c>
      <c r="E20" s="17">
        <v>5</v>
      </c>
      <c r="F20" s="68">
        <v>307</v>
      </c>
      <c r="G20" s="68">
        <v>221</v>
      </c>
      <c r="H20" s="17">
        <v>86</v>
      </c>
      <c r="I20" s="17">
        <v>273</v>
      </c>
      <c r="J20" s="69">
        <v>9.6757215031091537</v>
      </c>
      <c r="K20" s="70">
        <v>65.599999999999994</v>
      </c>
    </row>
    <row r="21" spans="1:12">
      <c r="A21" s="67" t="s">
        <v>175</v>
      </c>
      <c r="B21" s="17">
        <v>15</v>
      </c>
      <c r="C21" s="68">
        <v>1501</v>
      </c>
      <c r="D21" s="69">
        <v>82.834358875306975</v>
      </c>
      <c r="E21" s="17">
        <v>4</v>
      </c>
      <c r="F21" s="68">
        <v>334.2</v>
      </c>
      <c r="G21" s="68">
        <v>285</v>
      </c>
      <c r="H21" s="17">
        <v>49.2</v>
      </c>
      <c r="I21" s="17">
        <v>164</v>
      </c>
      <c r="J21" s="69">
        <v>18.443199690957755</v>
      </c>
      <c r="K21" s="70">
        <v>32.4</v>
      </c>
    </row>
    <row r="22" spans="1:12">
      <c r="A22" s="67" t="s">
        <v>176</v>
      </c>
      <c r="B22" s="17">
        <v>38</v>
      </c>
      <c r="C22" s="68">
        <v>9847</v>
      </c>
      <c r="D22" s="69">
        <v>191.99684912249234</v>
      </c>
      <c r="E22" s="17">
        <v>15</v>
      </c>
      <c r="F22" s="68">
        <v>1644.6</v>
      </c>
      <c r="G22" s="68">
        <v>1363</v>
      </c>
      <c r="H22" s="17">
        <v>281.60000000000002</v>
      </c>
      <c r="I22" s="17">
        <v>387</v>
      </c>
      <c r="J22" s="69">
        <v>32.06641800211748</v>
      </c>
      <c r="K22" s="70">
        <v>70.2</v>
      </c>
    </row>
    <row r="23" spans="1:12">
      <c r="A23" s="67" t="s">
        <v>177</v>
      </c>
      <c r="B23" s="17">
        <v>21</v>
      </c>
      <c r="C23" s="68">
        <v>3432</v>
      </c>
      <c r="D23" s="69">
        <v>50.167590742383872</v>
      </c>
      <c r="E23" s="17">
        <v>7</v>
      </c>
      <c r="F23" s="68">
        <v>411.5</v>
      </c>
      <c r="G23" s="68">
        <v>332</v>
      </c>
      <c r="H23" s="17">
        <v>79.5</v>
      </c>
      <c r="I23" s="17">
        <v>527</v>
      </c>
      <c r="J23" s="69">
        <v>6.0151409063202106</v>
      </c>
      <c r="K23" s="70">
        <v>74.599999999999994</v>
      </c>
    </row>
    <row r="24" spans="1:12">
      <c r="A24" s="67" t="s">
        <v>178</v>
      </c>
      <c r="B24" s="17">
        <v>46</v>
      </c>
      <c r="C24" s="68">
        <v>5814</v>
      </c>
      <c r="D24" s="69">
        <v>92.154503825505586</v>
      </c>
      <c r="E24" s="17">
        <v>16</v>
      </c>
      <c r="F24" s="68">
        <v>512.70000000000005</v>
      </c>
      <c r="G24" s="68">
        <v>308</v>
      </c>
      <c r="H24" s="17">
        <v>204.7</v>
      </c>
      <c r="I24" s="17">
        <v>414</v>
      </c>
      <c r="J24" s="69">
        <v>8.1265246149529968</v>
      </c>
      <c r="K24" s="70">
        <v>38.299999999999997</v>
      </c>
    </row>
    <row r="25" spans="1:12">
      <c r="A25" s="67" t="s">
        <v>179</v>
      </c>
      <c r="B25" s="17">
        <v>21</v>
      </c>
      <c r="C25" s="68">
        <v>2565</v>
      </c>
      <c r="D25" s="69">
        <v>59.753020847165047</v>
      </c>
      <c r="E25" s="17">
        <v>8</v>
      </c>
      <c r="F25" s="68">
        <v>413.6</v>
      </c>
      <c r="G25" s="68">
        <v>306</v>
      </c>
      <c r="H25" s="17">
        <v>107.6</v>
      </c>
      <c r="I25" s="17">
        <v>328</v>
      </c>
      <c r="J25" s="69">
        <v>9.6350290145760109</v>
      </c>
      <c r="K25" s="70">
        <v>71.3</v>
      </c>
    </row>
    <row r="26" spans="1:12">
      <c r="A26" s="67" t="s">
        <v>180</v>
      </c>
      <c r="B26" s="17">
        <v>21</v>
      </c>
      <c r="C26" s="68">
        <v>2497</v>
      </c>
      <c r="D26" s="69">
        <v>38.582416801352316</v>
      </c>
      <c r="E26" s="17">
        <v>11</v>
      </c>
      <c r="F26" s="68">
        <v>327.60000000000002</v>
      </c>
      <c r="G26" s="68">
        <v>237</v>
      </c>
      <c r="H26" s="17">
        <v>90.6</v>
      </c>
      <c r="I26" s="17">
        <v>382</v>
      </c>
      <c r="J26" s="69">
        <v>5.061914194682827</v>
      </c>
      <c r="K26" s="70">
        <v>69</v>
      </c>
    </row>
    <row r="27" spans="1:12">
      <c r="A27" s="71" t="s">
        <v>89</v>
      </c>
      <c r="B27" s="72">
        <v>18.956521739130434</v>
      </c>
      <c r="C27" s="73">
        <v>3525</v>
      </c>
      <c r="D27" s="72">
        <f>AVERAGE(D4:D26)</f>
        <v>130.79186147076956</v>
      </c>
      <c r="E27" s="82">
        <f>AVERAGE(E4:E26)</f>
        <v>8.1739130434782616</v>
      </c>
      <c r="F27" s="73">
        <v>786.19130434782596</v>
      </c>
      <c r="G27" s="73">
        <v>620.6521739130435</v>
      </c>
      <c r="H27" s="81">
        <f>AVERAGE(H4:H26)</f>
        <v>165.53913043478261</v>
      </c>
      <c r="I27" s="17"/>
      <c r="J27" s="72">
        <f>AVERAGE(J4:J26)</f>
        <v>35.009214314324034</v>
      </c>
      <c r="K27" s="72">
        <v>59.80869565217391</v>
      </c>
      <c r="L27" s="74"/>
    </row>
    <row r="28" spans="1:12">
      <c r="A28" s="71" t="s">
        <v>79</v>
      </c>
      <c r="B28" s="72">
        <v>8.3000000000000007</v>
      </c>
      <c r="C28" s="73">
        <v>1855</v>
      </c>
      <c r="D28" s="72"/>
      <c r="E28" s="44"/>
      <c r="F28" s="73">
        <v>191.8</v>
      </c>
      <c r="G28" s="73">
        <v>143.9</v>
      </c>
      <c r="H28" s="80"/>
      <c r="I28" s="17"/>
      <c r="J28" s="72"/>
      <c r="K28" s="72">
        <v>53.569230769230771</v>
      </c>
      <c r="L28" s="74"/>
    </row>
    <row r="29" spans="1:12">
      <c r="A29" s="75"/>
      <c r="B29" s="76"/>
      <c r="C29" s="77"/>
      <c r="D29" s="76"/>
      <c r="F29" s="77"/>
      <c r="G29" s="77"/>
      <c r="J29" s="76"/>
      <c r="K29" s="76"/>
    </row>
    <row r="30" spans="1:12">
      <c r="A30" s="75" t="s">
        <v>90</v>
      </c>
      <c r="B30" s="76"/>
      <c r="C30" s="77"/>
      <c r="D30" s="76"/>
      <c r="F30" s="77"/>
      <c r="G30" s="77"/>
      <c r="J30" s="76"/>
      <c r="K30" s="76"/>
    </row>
    <row r="31" spans="1:12">
      <c r="A31" s="4" t="s">
        <v>91</v>
      </c>
      <c r="B31" s="76"/>
      <c r="C31" s="77"/>
      <c r="D31" s="76"/>
      <c r="F31" s="77"/>
      <c r="G31" s="77"/>
      <c r="J31" s="76"/>
      <c r="K31" s="76"/>
    </row>
    <row r="32" spans="1:12">
      <c r="A32" s="75" t="s">
        <v>92</v>
      </c>
      <c r="B32" s="4"/>
      <c r="C32" s="4"/>
      <c r="D32" s="4"/>
      <c r="F32" s="4"/>
      <c r="G32" s="4"/>
      <c r="J32" s="4"/>
      <c r="K32" s="4"/>
    </row>
    <row r="33" spans="1:1">
      <c r="A33" s="75" t="s">
        <v>3</v>
      </c>
    </row>
    <row r="34" spans="1:1">
      <c r="A34" s="75" t="s">
        <v>2</v>
      </c>
    </row>
  </sheetData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RowHeight="13"/>
  <cols>
    <col min="1" max="1" width="9.6328125" customWidth="1"/>
    <col min="4" max="4" width="9.6328125" customWidth="1"/>
    <col min="5" max="5" width="11.6328125" customWidth="1"/>
    <col min="10" max="10" width="9.6328125" customWidth="1"/>
    <col min="11" max="11" width="11.6328125" customWidth="1"/>
  </cols>
  <sheetData>
    <row r="1" spans="1:11" ht="14">
      <c r="A1" s="2" t="s">
        <v>185</v>
      </c>
    </row>
    <row r="3" spans="1:11" ht="24">
      <c r="A3" s="17"/>
      <c r="B3" s="63" t="s">
        <v>80</v>
      </c>
      <c r="C3" s="64" t="s">
        <v>81</v>
      </c>
      <c r="D3" s="65" t="s">
        <v>82</v>
      </c>
      <c r="E3" s="28" t="s">
        <v>1</v>
      </c>
      <c r="F3" s="64" t="s">
        <v>83</v>
      </c>
      <c r="G3" s="66" t="s">
        <v>84</v>
      </c>
      <c r="H3" s="28" t="s">
        <v>0</v>
      </c>
      <c r="I3" s="17" t="s">
        <v>5</v>
      </c>
      <c r="J3" s="54" t="s">
        <v>85</v>
      </c>
      <c r="K3" s="54" t="s">
        <v>86</v>
      </c>
    </row>
    <row r="4" spans="1:11">
      <c r="A4" s="67" t="s">
        <v>181</v>
      </c>
      <c r="B4" s="68">
        <v>43</v>
      </c>
      <c r="C4" s="68">
        <v>9254</v>
      </c>
      <c r="D4" s="68">
        <v>170.11154493783042</v>
      </c>
      <c r="E4" s="17">
        <v>10</v>
      </c>
      <c r="F4" s="78">
        <v>715.9</v>
      </c>
      <c r="G4" s="78">
        <v>570</v>
      </c>
      <c r="H4" s="17">
        <v>145.5</v>
      </c>
      <c r="I4" s="17">
        <v>375</v>
      </c>
      <c r="J4" s="69">
        <v>13.160023235464966</v>
      </c>
      <c r="K4" s="70">
        <v>70.099999999999994</v>
      </c>
    </row>
    <row r="5" spans="1:11">
      <c r="A5" s="67" t="s">
        <v>96</v>
      </c>
      <c r="B5" s="68">
        <v>7</v>
      </c>
      <c r="C5" s="68">
        <v>1630</v>
      </c>
      <c r="D5" s="68">
        <v>94.467014784377582</v>
      </c>
      <c r="E5" s="17">
        <v>7</v>
      </c>
      <c r="F5" s="78">
        <v>301.60000000000002</v>
      </c>
      <c r="G5" s="78">
        <v>195</v>
      </c>
      <c r="H5" s="17">
        <v>106.6</v>
      </c>
      <c r="I5" s="17">
        <v>143</v>
      </c>
      <c r="J5" s="69">
        <v>17.47929549629956</v>
      </c>
      <c r="K5" s="70">
        <v>63.4</v>
      </c>
    </row>
    <row r="6" spans="1:11">
      <c r="A6" s="67" t="s">
        <v>97</v>
      </c>
      <c r="B6" s="68">
        <v>10</v>
      </c>
      <c r="C6" s="68">
        <v>1260</v>
      </c>
      <c r="D6" s="68">
        <v>93.852651337400275</v>
      </c>
      <c r="E6" s="17">
        <v>5</v>
      </c>
      <c r="F6" s="78">
        <v>252.6</v>
      </c>
      <c r="G6" s="78">
        <v>205</v>
      </c>
      <c r="H6" s="17">
        <v>47.6</v>
      </c>
      <c r="I6" s="17">
        <v>198</v>
      </c>
      <c r="J6" s="69">
        <v>18.815222006212153</v>
      </c>
      <c r="K6" s="70">
        <v>69.099999999999994</v>
      </c>
    </row>
    <row r="7" spans="1:11">
      <c r="A7" s="67" t="s">
        <v>98</v>
      </c>
      <c r="B7" s="68">
        <v>9</v>
      </c>
      <c r="C7" s="68">
        <v>2966</v>
      </c>
      <c r="D7" s="68">
        <v>169.69419572617787</v>
      </c>
      <c r="E7" s="17">
        <v>3</v>
      </c>
      <c r="F7" s="78">
        <v>627.4</v>
      </c>
      <c r="G7" s="78">
        <v>451</v>
      </c>
      <c r="H7" s="17">
        <v>176.4</v>
      </c>
      <c r="I7" s="17">
        <v>122</v>
      </c>
      <c r="J7" s="69">
        <v>35.895528792516515</v>
      </c>
      <c r="K7" s="70">
        <v>79</v>
      </c>
    </row>
    <row r="8" spans="1:11">
      <c r="A8" s="67" t="s">
        <v>99</v>
      </c>
      <c r="B8" s="68">
        <v>15</v>
      </c>
      <c r="C8" s="68">
        <v>4567</v>
      </c>
      <c r="D8" s="68">
        <v>329.3905517490083</v>
      </c>
      <c r="E8" s="17">
        <v>2</v>
      </c>
      <c r="F8" s="78">
        <v>261.5</v>
      </c>
      <c r="G8" s="78">
        <v>210</v>
      </c>
      <c r="H8" s="17">
        <v>51.5</v>
      </c>
      <c r="I8" s="17">
        <v>89</v>
      </c>
      <c r="J8" s="69">
        <v>18.860439956725568</v>
      </c>
      <c r="K8" s="70">
        <v>59.7</v>
      </c>
    </row>
    <row r="9" spans="1:11">
      <c r="A9" s="67" t="s">
        <v>100</v>
      </c>
      <c r="B9" s="68">
        <v>13</v>
      </c>
      <c r="C9" s="68">
        <v>3074</v>
      </c>
      <c r="D9" s="68">
        <v>128.12176986429262</v>
      </c>
      <c r="E9" s="17">
        <v>5</v>
      </c>
      <c r="F9" s="78">
        <v>436.4</v>
      </c>
      <c r="G9" s="78">
        <v>323</v>
      </c>
      <c r="H9" s="17">
        <v>113.4</v>
      </c>
      <c r="I9" s="17">
        <v>170</v>
      </c>
      <c r="J9" s="69">
        <v>18.188789970324432</v>
      </c>
      <c r="K9" s="70">
        <v>29.3</v>
      </c>
    </row>
    <row r="10" spans="1:11">
      <c r="A10" s="67" t="s">
        <v>101</v>
      </c>
      <c r="B10" s="68">
        <v>7</v>
      </c>
      <c r="C10" s="68">
        <v>992</v>
      </c>
      <c r="D10" s="68">
        <v>89.576767831826842</v>
      </c>
      <c r="E10" s="17">
        <v>5</v>
      </c>
      <c r="F10" s="78">
        <v>106.8</v>
      </c>
      <c r="G10" s="78">
        <v>65</v>
      </c>
      <c r="H10" s="17">
        <v>41.8</v>
      </c>
      <c r="I10" s="17">
        <v>67</v>
      </c>
      <c r="J10" s="69">
        <v>9.6439504077007125</v>
      </c>
      <c r="K10" s="70">
        <v>47.2</v>
      </c>
    </row>
    <row r="11" spans="1:11">
      <c r="A11" s="67" t="s">
        <v>102</v>
      </c>
      <c r="B11" s="68">
        <v>8</v>
      </c>
      <c r="C11" s="68">
        <v>1634</v>
      </c>
      <c r="D11" s="68">
        <v>77.110389610389603</v>
      </c>
      <c r="E11" s="17">
        <v>1</v>
      </c>
      <c r="F11" s="78">
        <v>102.3</v>
      </c>
      <c r="G11" s="78">
        <v>66</v>
      </c>
      <c r="H11" s="17">
        <v>36.299999999999997</v>
      </c>
      <c r="I11" s="17">
        <v>187</v>
      </c>
      <c r="J11" s="69">
        <v>4.8276578073089702</v>
      </c>
      <c r="K11" s="70">
        <v>67.8</v>
      </c>
    </row>
    <row r="12" spans="1:11">
      <c r="A12" s="67" t="s">
        <v>103</v>
      </c>
      <c r="B12" s="68">
        <v>19</v>
      </c>
      <c r="C12" s="68">
        <v>3785</v>
      </c>
      <c r="D12" s="68">
        <v>91.931186410214693</v>
      </c>
      <c r="E12" s="17">
        <v>6</v>
      </c>
      <c r="F12" s="78">
        <v>289</v>
      </c>
      <c r="G12" s="78">
        <v>202</v>
      </c>
      <c r="H12" s="17">
        <v>87</v>
      </c>
      <c r="I12" s="17">
        <v>291</v>
      </c>
      <c r="J12" s="69">
        <v>7.0193164788776867</v>
      </c>
      <c r="K12" s="70">
        <v>62.8</v>
      </c>
    </row>
    <row r="13" spans="1:11">
      <c r="A13" s="67" t="s">
        <v>104</v>
      </c>
      <c r="B13" s="68">
        <v>4</v>
      </c>
      <c r="C13" s="68">
        <v>940</v>
      </c>
      <c r="D13" s="68">
        <v>85.099448664210257</v>
      </c>
      <c r="E13" s="17"/>
      <c r="F13" s="78">
        <v>61.4</v>
      </c>
      <c r="G13" s="78">
        <v>39</v>
      </c>
      <c r="H13" s="17">
        <v>22.4</v>
      </c>
      <c r="I13" s="17">
        <v>79</v>
      </c>
      <c r="J13" s="69">
        <v>5.55862356168352</v>
      </c>
      <c r="K13" s="70">
        <v>75.7</v>
      </c>
    </row>
    <row r="14" spans="1:11">
      <c r="A14" s="67" t="s">
        <v>105</v>
      </c>
      <c r="B14" s="68">
        <v>9</v>
      </c>
      <c r="C14" s="68">
        <v>2890</v>
      </c>
      <c r="D14" s="68">
        <v>161.76519977162559</v>
      </c>
      <c r="E14" s="17">
        <v>2</v>
      </c>
      <c r="F14" s="78">
        <v>289.5</v>
      </c>
      <c r="G14" s="78">
        <v>208</v>
      </c>
      <c r="H14" s="17">
        <v>81.5</v>
      </c>
      <c r="I14" s="17">
        <v>125</v>
      </c>
      <c r="J14" s="69">
        <v>16.204507035946577</v>
      </c>
      <c r="K14" s="70">
        <v>55.2</v>
      </c>
    </row>
    <row r="15" spans="1:11">
      <c r="A15" s="67" t="s">
        <v>106</v>
      </c>
      <c r="B15" s="68">
        <v>5</v>
      </c>
      <c r="C15" s="68">
        <v>1252</v>
      </c>
      <c r="D15" s="68">
        <v>72.513712157630451</v>
      </c>
      <c r="E15" s="17">
        <v>2</v>
      </c>
      <c r="F15" s="78">
        <v>79.099999999999994</v>
      </c>
      <c r="G15" s="78">
        <v>54</v>
      </c>
      <c r="H15" s="17">
        <v>25.1</v>
      </c>
      <c r="I15" s="17">
        <v>129</v>
      </c>
      <c r="J15" s="69">
        <v>4.581337565230486</v>
      </c>
      <c r="K15" s="70">
        <v>11.3</v>
      </c>
    </row>
    <row r="16" spans="1:11">
      <c r="A16" s="67" t="s">
        <v>107</v>
      </c>
      <c r="B16" s="68">
        <v>11</v>
      </c>
      <c r="C16" s="68">
        <v>2641</v>
      </c>
      <c r="D16" s="68">
        <v>180.32350350610068</v>
      </c>
      <c r="E16" s="17">
        <v>3</v>
      </c>
      <c r="F16" s="78">
        <v>188.2</v>
      </c>
      <c r="G16" s="78">
        <v>133</v>
      </c>
      <c r="H16" s="17">
        <v>55.2</v>
      </c>
      <c r="I16" s="17">
        <v>91</v>
      </c>
      <c r="J16" s="69">
        <v>12.850012631521448</v>
      </c>
      <c r="K16" s="70">
        <v>39.799999999999997</v>
      </c>
    </row>
    <row r="17" spans="1:12">
      <c r="A17" s="67" t="s">
        <v>108</v>
      </c>
      <c r="B17" s="68">
        <v>3</v>
      </c>
      <c r="C17" s="68">
        <v>479</v>
      </c>
      <c r="D17" s="68">
        <v>41.675367160854734</v>
      </c>
      <c r="E17" s="17"/>
      <c r="F17" s="78">
        <v>25.1</v>
      </c>
      <c r="G17" s="78">
        <v>19</v>
      </c>
      <c r="H17" s="17">
        <v>6.1</v>
      </c>
      <c r="I17" s="17">
        <v>109</v>
      </c>
      <c r="J17" s="69">
        <v>2.1838240412055407</v>
      </c>
      <c r="K17" s="70">
        <v>48.2</v>
      </c>
    </row>
    <row r="18" spans="1:12">
      <c r="A18" s="67" t="s">
        <v>109</v>
      </c>
      <c r="B18" s="68">
        <v>1</v>
      </c>
      <c r="C18" s="68">
        <v>44</v>
      </c>
      <c r="D18" s="68">
        <v>6.0486088199714061</v>
      </c>
      <c r="E18" s="17"/>
      <c r="F18" s="78">
        <v>4.9000000000000004</v>
      </c>
      <c r="G18" s="78">
        <v>1</v>
      </c>
      <c r="H18" s="17">
        <v>3.9</v>
      </c>
      <c r="I18" s="17">
        <v>88</v>
      </c>
      <c r="J18" s="69">
        <v>0.67359507313317946</v>
      </c>
      <c r="K18" s="70">
        <v>81.8</v>
      </c>
    </row>
    <row r="19" spans="1:12">
      <c r="A19" s="71" t="s">
        <v>110</v>
      </c>
      <c r="B19" s="68">
        <v>4</v>
      </c>
      <c r="C19" s="68">
        <v>612</v>
      </c>
      <c r="D19" s="68">
        <v>104.3656207366985</v>
      </c>
      <c r="E19" s="17">
        <v>3</v>
      </c>
      <c r="F19" s="78">
        <v>69.900000000000006</v>
      </c>
      <c r="G19" s="78">
        <v>53</v>
      </c>
      <c r="H19" s="17">
        <v>16.899999999999999</v>
      </c>
      <c r="I19" s="17">
        <v>38</v>
      </c>
      <c r="J19" s="69">
        <v>11.920190995907232</v>
      </c>
      <c r="K19" s="70">
        <v>33</v>
      </c>
    </row>
    <row r="20" spans="1:12">
      <c r="A20" s="71" t="s">
        <v>111</v>
      </c>
      <c r="B20" s="68">
        <v>2</v>
      </c>
      <c r="C20" s="68">
        <v>774</v>
      </c>
      <c r="D20" s="68">
        <v>101.64283181657014</v>
      </c>
      <c r="E20" s="17">
        <v>1</v>
      </c>
      <c r="F20" s="78">
        <v>236.6</v>
      </c>
      <c r="G20" s="78">
        <v>232</v>
      </c>
      <c r="H20" s="17">
        <v>4.5999999999999996</v>
      </c>
      <c r="I20" s="17">
        <v>55</v>
      </c>
      <c r="J20" s="69">
        <v>31.070664092765501</v>
      </c>
      <c r="K20" s="70">
        <v>38.5</v>
      </c>
    </row>
    <row r="21" spans="1:12">
      <c r="A21" s="71" t="s">
        <v>112</v>
      </c>
      <c r="B21" s="68">
        <v>2</v>
      </c>
      <c r="C21" s="68">
        <v>402</v>
      </c>
      <c r="D21" s="68">
        <v>48.940832724616506</v>
      </c>
      <c r="E21" s="17">
        <v>1</v>
      </c>
      <c r="F21" s="78">
        <v>54.6</v>
      </c>
      <c r="G21" s="78">
        <v>46</v>
      </c>
      <c r="H21" s="17">
        <v>8.6</v>
      </c>
      <c r="I21" s="17">
        <v>47</v>
      </c>
      <c r="J21" s="69">
        <v>6.6471877282688094</v>
      </c>
      <c r="K21" s="70">
        <v>61.3</v>
      </c>
    </row>
    <row r="22" spans="1:12">
      <c r="A22" s="67" t="s">
        <v>113</v>
      </c>
      <c r="B22" s="68">
        <v>15</v>
      </c>
      <c r="C22" s="68">
        <v>2605</v>
      </c>
      <c r="D22" s="68">
        <v>359.67249782539659</v>
      </c>
      <c r="E22" s="17">
        <v>2</v>
      </c>
      <c r="F22" s="78">
        <v>255.8</v>
      </c>
      <c r="G22" s="78">
        <v>183</v>
      </c>
      <c r="H22" s="17">
        <v>72.8</v>
      </c>
      <c r="I22" s="17">
        <v>42</v>
      </c>
      <c r="J22" s="69">
        <v>35.318320515829733</v>
      </c>
      <c r="K22" s="70">
        <v>38.799999999999997</v>
      </c>
    </row>
    <row r="23" spans="1:12">
      <c r="A23" s="67" t="s">
        <v>114</v>
      </c>
      <c r="B23" s="68">
        <v>3</v>
      </c>
      <c r="C23" s="68">
        <v>275</v>
      </c>
      <c r="D23" s="68">
        <v>24.03467985806429</v>
      </c>
      <c r="E23" s="17">
        <v>1</v>
      </c>
      <c r="F23" s="78">
        <v>26.1</v>
      </c>
      <c r="G23" s="78">
        <v>10</v>
      </c>
      <c r="H23" s="17">
        <v>16.100000000000001</v>
      </c>
      <c r="I23" s="17">
        <v>63</v>
      </c>
      <c r="J23" s="69">
        <v>2.2811096156199202</v>
      </c>
      <c r="K23" s="70">
        <v>21.1</v>
      </c>
    </row>
    <row r="24" spans="1:12">
      <c r="A24" s="67" t="s">
        <v>115</v>
      </c>
      <c r="B24" s="68">
        <v>4</v>
      </c>
      <c r="C24" s="68">
        <v>810</v>
      </c>
      <c r="D24" s="68">
        <v>118.0723594064313</v>
      </c>
      <c r="E24" s="17">
        <v>1</v>
      </c>
      <c r="F24" s="78">
        <v>76.8</v>
      </c>
      <c r="G24" s="78">
        <v>71</v>
      </c>
      <c r="H24" s="17">
        <v>5.8</v>
      </c>
      <c r="I24" s="17">
        <v>27</v>
      </c>
      <c r="J24" s="69">
        <v>11.19500889186904</v>
      </c>
      <c r="K24" s="70">
        <v>68</v>
      </c>
    </row>
    <row r="25" spans="1:12">
      <c r="A25" s="67" t="s">
        <v>116</v>
      </c>
      <c r="B25" s="68">
        <v>9</v>
      </c>
      <c r="C25" s="68">
        <v>2443</v>
      </c>
      <c r="D25" s="68">
        <v>168.68867514137946</v>
      </c>
      <c r="E25" s="17">
        <v>2</v>
      </c>
      <c r="F25" s="78">
        <v>260.39999999999998</v>
      </c>
      <c r="G25" s="78">
        <v>212</v>
      </c>
      <c r="H25" s="17">
        <v>48.4</v>
      </c>
      <c r="I25" s="17">
        <v>110</v>
      </c>
      <c r="J25" s="69">
        <v>17.98056938469718</v>
      </c>
      <c r="K25" s="70">
        <v>81.2</v>
      </c>
    </row>
    <row r="26" spans="1:12">
      <c r="A26" s="67" t="s">
        <v>117</v>
      </c>
      <c r="B26" s="68">
        <v>3</v>
      </c>
      <c r="C26" s="68">
        <v>948</v>
      </c>
      <c r="D26" s="68">
        <v>118.99979915645712</v>
      </c>
      <c r="E26" s="17">
        <v>1</v>
      </c>
      <c r="F26" s="78">
        <v>74.2</v>
      </c>
      <c r="G26" s="78">
        <v>59</v>
      </c>
      <c r="H26" s="17">
        <v>15.2</v>
      </c>
      <c r="I26" s="17">
        <v>88</v>
      </c>
      <c r="J26" s="69">
        <v>9.3141193010644709</v>
      </c>
      <c r="K26" s="70">
        <v>99.8</v>
      </c>
    </row>
    <row r="27" spans="1:12">
      <c r="A27" s="67" t="s">
        <v>118</v>
      </c>
      <c r="B27" s="68">
        <v>2</v>
      </c>
      <c r="C27" s="68">
        <v>246</v>
      </c>
      <c r="D27" s="68">
        <v>44.131101662989074</v>
      </c>
      <c r="E27" s="17"/>
      <c r="F27" s="78">
        <v>10.5</v>
      </c>
      <c r="G27" s="78">
        <v>4</v>
      </c>
      <c r="H27" s="17">
        <v>6.5</v>
      </c>
      <c r="I27" s="17">
        <v>38</v>
      </c>
      <c r="J27" s="69">
        <v>1.8836445831763629</v>
      </c>
      <c r="K27" s="70">
        <v>20.3</v>
      </c>
    </row>
    <row r="28" spans="1:12">
      <c r="A28" s="67" t="s">
        <v>119</v>
      </c>
      <c r="B28" s="68">
        <v>4</v>
      </c>
      <c r="C28" s="68">
        <v>546</v>
      </c>
      <c r="D28" s="68">
        <v>67.584294697232266</v>
      </c>
      <c r="E28" s="17">
        <v>1</v>
      </c>
      <c r="F28" s="78">
        <v>57.9</v>
      </c>
      <c r="G28" s="78">
        <v>42</v>
      </c>
      <c r="H28" s="17">
        <v>15.9</v>
      </c>
      <c r="I28" s="17">
        <v>55</v>
      </c>
      <c r="J28" s="69">
        <v>7.1669059761350695</v>
      </c>
      <c r="K28" s="70">
        <v>45.4</v>
      </c>
    </row>
    <row r="29" spans="1:12">
      <c r="A29" s="67" t="s">
        <v>93</v>
      </c>
      <c r="B29" s="68">
        <v>5</v>
      </c>
      <c r="C29" s="68">
        <v>1151</v>
      </c>
      <c r="D29" s="68">
        <v>60.622659496584376</v>
      </c>
      <c r="E29" s="17">
        <v>4</v>
      </c>
      <c r="F29" s="78">
        <v>121.3</v>
      </c>
      <c r="G29" s="78">
        <v>88</v>
      </c>
      <c r="H29" s="17">
        <v>33.299999999999997</v>
      </c>
      <c r="I29" s="17">
        <v>47</v>
      </c>
      <c r="J29" s="69">
        <v>6.3888171997703607</v>
      </c>
      <c r="K29" s="70">
        <v>25</v>
      </c>
    </row>
    <row r="30" spans="1:12">
      <c r="A30" s="71" t="s">
        <v>94</v>
      </c>
      <c r="B30" s="79">
        <v>8.3461538461538467</v>
      </c>
      <c r="C30" s="68">
        <v>1854.6153846153845</v>
      </c>
      <c r="D30" s="68">
        <f>AVERAGE(D4:D29)</f>
        <v>115.7091255713204</v>
      </c>
      <c r="E30" s="17"/>
      <c r="F30" s="79">
        <v>191.76153846153846</v>
      </c>
      <c r="G30" s="79">
        <v>143.88461538461539</v>
      </c>
      <c r="H30" s="17"/>
      <c r="I30" s="17"/>
      <c r="J30" s="79">
        <f>AVERAGE(J4:J29)</f>
        <v>12.581102397894425</v>
      </c>
      <c r="K30" s="79">
        <v>53.569230769230771</v>
      </c>
      <c r="L30" s="4"/>
    </row>
    <row r="32" spans="1:12">
      <c r="A32" s="75" t="s">
        <v>95</v>
      </c>
    </row>
  </sheetData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ColWidth="9" defaultRowHeight="12"/>
  <cols>
    <col min="1" max="1" width="9" style="4"/>
    <col min="2" max="5" width="11.6328125" style="4" customWidth="1"/>
    <col min="6" max="6" width="9" style="4"/>
    <col min="7" max="7" width="9.6328125" style="4" customWidth="1"/>
    <col min="8" max="11" width="11.6328125" style="4" customWidth="1"/>
    <col min="12" max="16384" width="9" style="4"/>
  </cols>
  <sheetData>
    <row r="1" spans="1:11" ht="13">
      <c r="A1" s="91" t="s">
        <v>194</v>
      </c>
    </row>
    <row r="3" spans="1:11">
      <c r="A3" s="6"/>
      <c r="B3" s="101" t="s">
        <v>186</v>
      </c>
      <c r="C3" s="101"/>
      <c r="D3" s="101" t="s">
        <v>187</v>
      </c>
      <c r="E3" s="101"/>
      <c r="G3" s="6"/>
      <c r="H3" s="101" t="s">
        <v>186</v>
      </c>
      <c r="I3" s="101"/>
      <c r="J3" s="101" t="s">
        <v>187</v>
      </c>
      <c r="K3" s="101"/>
    </row>
    <row r="4" spans="1:11">
      <c r="A4" s="6"/>
      <c r="B4" s="17" t="s">
        <v>192</v>
      </c>
      <c r="C4" s="17" t="s">
        <v>193</v>
      </c>
      <c r="D4" s="17" t="s">
        <v>192</v>
      </c>
      <c r="E4" s="17" t="s">
        <v>193</v>
      </c>
      <c r="G4" s="6"/>
      <c r="H4" s="17" t="s">
        <v>192</v>
      </c>
      <c r="I4" s="17" t="s">
        <v>193</v>
      </c>
      <c r="J4" s="17" t="s">
        <v>192</v>
      </c>
      <c r="K4" s="17" t="s">
        <v>193</v>
      </c>
    </row>
    <row r="5" spans="1:11">
      <c r="A5" s="8" t="s">
        <v>132</v>
      </c>
      <c r="B5" s="68">
        <v>9890597</v>
      </c>
      <c r="C5" s="17">
        <v>19.3</v>
      </c>
      <c r="D5" s="68">
        <v>2870329</v>
      </c>
      <c r="E5" s="17">
        <v>5.6</v>
      </c>
      <c r="G5" s="9" t="s">
        <v>188</v>
      </c>
      <c r="H5" s="68">
        <v>62116187</v>
      </c>
      <c r="I5" s="17">
        <v>38.1</v>
      </c>
      <c r="J5" s="68">
        <v>41590997</v>
      </c>
      <c r="K5" s="17">
        <v>25.5</v>
      </c>
    </row>
    <row r="6" spans="1:11">
      <c r="A6" s="8" t="s">
        <v>134</v>
      </c>
      <c r="B6" s="68">
        <v>15846631</v>
      </c>
      <c r="C6" s="17">
        <v>23.9</v>
      </c>
      <c r="D6" s="68">
        <v>4682432</v>
      </c>
      <c r="E6" s="17">
        <v>7.1</v>
      </c>
      <c r="G6" s="9" t="s">
        <v>96</v>
      </c>
      <c r="H6" s="68">
        <v>25206786</v>
      </c>
      <c r="I6" s="17">
        <v>41</v>
      </c>
      <c r="J6" s="68">
        <v>15167265</v>
      </c>
      <c r="K6" s="17">
        <v>24.7</v>
      </c>
    </row>
    <row r="7" spans="1:11">
      <c r="A7" s="8" t="s">
        <v>135</v>
      </c>
      <c r="B7" s="68">
        <v>27822604</v>
      </c>
      <c r="C7" s="17">
        <v>26.9</v>
      </c>
      <c r="D7" s="68">
        <v>9825266</v>
      </c>
      <c r="E7" s="17">
        <v>9.5</v>
      </c>
      <c r="G7" s="9" t="s">
        <v>97</v>
      </c>
      <c r="H7" s="68">
        <v>16389346</v>
      </c>
      <c r="I7" s="17">
        <v>28.8</v>
      </c>
      <c r="J7" s="68">
        <v>7073060</v>
      </c>
      <c r="K7" s="17">
        <v>12.4</v>
      </c>
    </row>
    <row r="8" spans="1:11">
      <c r="A8" s="8" t="s">
        <v>136</v>
      </c>
      <c r="B8" s="68">
        <v>47758309</v>
      </c>
      <c r="C8" s="17">
        <v>40.4</v>
      </c>
      <c r="D8" s="68">
        <v>26207499</v>
      </c>
      <c r="E8" s="17">
        <v>22.2</v>
      </c>
      <c r="G8" s="9" t="s">
        <v>98</v>
      </c>
      <c r="H8" s="68">
        <v>22770833</v>
      </c>
      <c r="I8" s="17">
        <v>40.700000000000003</v>
      </c>
      <c r="J8" s="68">
        <v>10961453</v>
      </c>
      <c r="K8" s="17">
        <v>19.600000000000001</v>
      </c>
    </row>
    <row r="9" spans="1:11">
      <c r="A9" s="8" t="s">
        <v>137</v>
      </c>
      <c r="B9" s="68">
        <v>22725580</v>
      </c>
      <c r="C9" s="17">
        <v>32.6</v>
      </c>
      <c r="D9" s="68">
        <v>8299904</v>
      </c>
      <c r="E9" s="17">
        <v>11.9</v>
      </c>
      <c r="G9" s="9" t="s">
        <v>99</v>
      </c>
      <c r="H9" s="68">
        <v>15991211</v>
      </c>
      <c r="I9" s="17">
        <v>34.1</v>
      </c>
      <c r="J9" s="68">
        <v>10778473</v>
      </c>
      <c r="K9" s="17">
        <v>23</v>
      </c>
    </row>
    <row r="10" spans="1:11">
      <c r="A10" s="8" t="s">
        <v>138</v>
      </c>
      <c r="B10" s="68">
        <v>39164336</v>
      </c>
      <c r="C10" s="17">
        <v>46</v>
      </c>
      <c r="D10" s="68">
        <v>23595481</v>
      </c>
      <c r="E10" s="17">
        <v>27.7</v>
      </c>
      <c r="G10" s="9" t="s">
        <v>100</v>
      </c>
      <c r="H10" s="68">
        <v>31316945</v>
      </c>
      <c r="I10" s="17">
        <v>39.200000000000003</v>
      </c>
      <c r="J10" s="68">
        <v>15957637</v>
      </c>
      <c r="K10" s="17">
        <v>20</v>
      </c>
    </row>
    <row r="11" spans="1:11">
      <c r="A11" s="8" t="s">
        <v>139</v>
      </c>
      <c r="B11" s="68">
        <v>41018404</v>
      </c>
      <c r="C11" s="17">
        <v>45.8</v>
      </c>
      <c r="D11" s="68">
        <v>20946461</v>
      </c>
      <c r="E11" s="17">
        <v>23.4</v>
      </c>
      <c r="G11" s="9" t="s">
        <v>101</v>
      </c>
      <c r="H11" s="68">
        <v>14070313</v>
      </c>
      <c r="I11" s="17">
        <v>38.5</v>
      </c>
      <c r="J11" s="68">
        <v>8995494</v>
      </c>
      <c r="K11" s="17">
        <v>24.6</v>
      </c>
    </row>
    <row r="12" spans="1:11">
      <c r="A12" s="8" t="s">
        <v>140</v>
      </c>
      <c r="B12" s="68">
        <v>60847892</v>
      </c>
      <c r="C12" s="17">
        <v>42.4</v>
      </c>
      <c r="D12" s="68">
        <v>29030700</v>
      </c>
      <c r="E12" s="17">
        <v>20.2</v>
      </c>
      <c r="G12" s="9" t="s">
        <v>102</v>
      </c>
      <c r="H12" s="68">
        <v>25381269</v>
      </c>
      <c r="I12" s="17">
        <v>35.1</v>
      </c>
      <c r="J12" s="68">
        <v>11575202</v>
      </c>
      <c r="K12" s="17">
        <v>16</v>
      </c>
    </row>
    <row r="13" spans="1:11">
      <c r="A13" s="8" t="s">
        <v>141</v>
      </c>
      <c r="B13" s="68">
        <v>44755835</v>
      </c>
      <c r="C13" s="17">
        <v>35.5</v>
      </c>
      <c r="D13" s="68">
        <v>18698867</v>
      </c>
      <c r="E13" s="17">
        <v>14.8</v>
      </c>
      <c r="G13" s="9" t="s">
        <v>103</v>
      </c>
      <c r="H13" s="68">
        <v>43528841</v>
      </c>
      <c r="I13" s="17">
        <v>37</v>
      </c>
      <c r="J13" s="68">
        <v>25497977</v>
      </c>
      <c r="K13" s="17">
        <v>21.7</v>
      </c>
    </row>
    <row r="14" spans="1:11">
      <c r="A14" s="8" t="s">
        <v>142</v>
      </c>
      <c r="B14" s="68">
        <v>30226238</v>
      </c>
      <c r="C14" s="17">
        <v>33.4</v>
      </c>
      <c r="D14" s="68">
        <v>11738781</v>
      </c>
      <c r="E14" s="17">
        <v>13</v>
      </c>
      <c r="G14" s="9" t="s">
        <v>104</v>
      </c>
      <c r="H14" s="68">
        <v>10779974</v>
      </c>
      <c r="I14" s="17">
        <v>30.5</v>
      </c>
      <c r="J14" s="68">
        <v>5014366</v>
      </c>
      <c r="K14" s="17">
        <v>14.2</v>
      </c>
    </row>
    <row r="15" spans="1:11">
      <c r="A15" s="8" t="s">
        <v>143</v>
      </c>
      <c r="B15" s="68">
        <v>95796003</v>
      </c>
      <c r="C15" s="17">
        <v>45.6</v>
      </c>
      <c r="D15" s="68">
        <v>49741442</v>
      </c>
      <c r="E15" s="17">
        <v>23.7</v>
      </c>
      <c r="G15" s="9" t="s">
        <v>105</v>
      </c>
      <c r="H15" s="68">
        <v>18773425</v>
      </c>
      <c r="I15" s="17">
        <v>38.5</v>
      </c>
      <c r="J15" s="68">
        <v>10165749</v>
      </c>
      <c r="K15" s="17">
        <v>20.8</v>
      </c>
    </row>
    <row r="16" spans="1:11">
      <c r="A16" s="8" t="s">
        <v>144</v>
      </c>
      <c r="B16" s="68">
        <v>81939262</v>
      </c>
      <c r="C16" s="17">
        <v>35.799999999999997</v>
      </c>
      <c r="D16" s="68">
        <v>34066707</v>
      </c>
      <c r="E16" s="17">
        <v>14.9</v>
      </c>
      <c r="G16" s="9" t="s">
        <v>106</v>
      </c>
      <c r="H16" s="68">
        <v>20933757</v>
      </c>
      <c r="I16" s="17">
        <v>36.9</v>
      </c>
      <c r="J16" s="68">
        <v>9611625</v>
      </c>
      <c r="K16" s="17">
        <v>16.899999999999999</v>
      </c>
    </row>
    <row r="17" spans="1:11">
      <c r="A17" s="8" t="s">
        <v>145</v>
      </c>
      <c r="B17" s="68">
        <v>28473307</v>
      </c>
      <c r="C17" s="17">
        <v>35.700000000000003</v>
      </c>
      <c r="D17" s="68">
        <v>10151129</v>
      </c>
      <c r="E17" s="17">
        <v>12.7</v>
      </c>
      <c r="G17" s="9" t="s">
        <v>107</v>
      </c>
      <c r="H17" s="68">
        <v>18342245</v>
      </c>
      <c r="I17" s="17">
        <v>42.8</v>
      </c>
      <c r="J17" s="68">
        <v>9873732</v>
      </c>
      <c r="K17" s="17">
        <v>23</v>
      </c>
    </row>
    <row r="18" spans="1:11">
      <c r="A18" s="8" t="s">
        <v>146</v>
      </c>
      <c r="B18" s="68">
        <v>41605444</v>
      </c>
      <c r="C18" s="17">
        <v>39.1</v>
      </c>
      <c r="D18" s="68">
        <v>19253326</v>
      </c>
      <c r="E18" s="17">
        <v>18.100000000000001</v>
      </c>
      <c r="G18" s="9" t="s">
        <v>108</v>
      </c>
      <c r="H18" s="68">
        <v>10924371</v>
      </c>
      <c r="I18" s="17">
        <v>28.1</v>
      </c>
      <c r="J18" s="68">
        <v>4717268</v>
      </c>
      <c r="K18" s="17">
        <v>12.2</v>
      </c>
    </row>
    <row r="19" spans="1:11">
      <c r="A19" s="8" t="s">
        <v>147</v>
      </c>
      <c r="B19" s="68">
        <v>59290572</v>
      </c>
      <c r="C19" s="17">
        <v>39.299999999999997</v>
      </c>
      <c r="D19" s="68">
        <v>24253358</v>
      </c>
      <c r="E19" s="17">
        <v>16.100000000000001</v>
      </c>
      <c r="G19" s="9" t="s">
        <v>109</v>
      </c>
      <c r="H19" s="68">
        <v>8583176</v>
      </c>
      <c r="I19" s="17">
        <v>34.5</v>
      </c>
      <c r="J19" s="68">
        <v>4662553</v>
      </c>
      <c r="K19" s="17">
        <v>18.7</v>
      </c>
    </row>
    <row r="20" spans="1:11">
      <c r="A20" s="8" t="s">
        <v>148</v>
      </c>
      <c r="B20" s="68">
        <v>37694738</v>
      </c>
      <c r="C20" s="17">
        <v>41.3</v>
      </c>
      <c r="D20" s="68">
        <v>17226161</v>
      </c>
      <c r="E20" s="17">
        <v>18.899999999999999</v>
      </c>
      <c r="G20" s="9" t="s">
        <v>110</v>
      </c>
      <c r="H20" s="68">
        <v>8138096</v>
      </c>
      <c r="I20" s="17">
        <v>36.299999999999997</v>
      </c>
      <c r="J20" s="68">
        <v>5065712</v>
      </c>
      <c r="K20" s="17">
        <v>22.6</v>
      </c>
    </row>
    <row r="21" spans="1:11">
      <c r="A21" s="8" t="s">
        <v>149</v>
      </c>
      <c r="B21" s="68">
        <v>54103592</v>
      </c>
      <c r="C21" s="17">
        <v>44.7</v>
      </c>
      <c r="D21" s="68">
        <v>27241083</v>
      </c>
      <c r="E21" s="17">
        <v>22.5</v>
      </c>
      <c r="G21" s="9" t="s">
        <v>111</v>
      </c>
      <c r="H21" s="68">
        <v>8085392</v>
      </c>
      <c r="I21" s="17">
        <v>37</v>
      </c>
      <c r="J21" s="68">
        <v>3505262</v>
      </c>
      <c r="K21" s="17">
        <v>16</v>
      </c>
    </row>
    <row r="22" spans="1:11">
      <c r="A22" s="8" t="s">
        <v>150</v>
      </c>
      <c r="B22" s="68">
        <v>34764560</v>
      </c>
      <c r="C22" s="17">
        <v>41.7</v>
      </c>
      <c r="D22" s="68">
        <v>18327599</v>
      </c>
      <c r="E22" s="17">
        <v>22</v>
      </c>
      <c r="G22" s="9" t="s">
        <v>112</v>
      </c>
      <c r="H22" s="68">
        <v>11054839</v>
      </c>
      <c r="I22" s="17">
        <v>46.2</v>
      </c>
      <c r="J22" s="68">
        <v>6404367</v>
      </c>
      <c r="K22" s="17">
        <v>26.8</v>
      </c>
    </row>
    <row r="23" spans="1:11">
      <c r="A23" s="8" t="s">
        <v>151</v>
      </c>
      <c r="B23" s="68">
        <v>82708349</v>
      </c>
      <c r="C23" s="17">
        <v>49.3</v>
      </c>
      <c r="D23" s="68">
        <v>46632185</v>
      </c>
      <c r="E23" s="17">
        <v>27.8</v>
      </c>
      <c r="G23" s="9" t="s">
        <v>113</v>
      </c>
      <c r="H23" s="68">
        <v>10859960</v>
      </c>
      <c r="I23" s="17">
        <v>47.3</v>
      </c>
      <c r="J23" s="68">
        <v>5821450</v>
      </c>
      <c r="K23" s="17">
        <v>25.3</v>
      </c>
    </row>
    <row r="24" spans="1:11">
      <c r="A24" s="8" t="s">
        <v>152</v>
      </c>
      <c r="B24" s="68">
        <v>90466549</v>
      </c>
      <c r="C24" s="17">
        <v>43.9</v>
      </c>
      <c r="D24" s="68">
        <v>46232814</v>
      </c>
      <c r="E24" s="17">
        <v>22.4</v>
      </c>
      <c r="G24" s="9" t="s">
        <v>189</v>
      </c>
      <c r="H24" s="68">
        <v>12606208</v>
      </c>
      <c r="I24" s="17">
        <v>39.5</v>
      </c>
      <c r="J24" s="68">
        <v>6142402</v>
      </c>
      <c r="K24" s="17">
        <v>19.2</v>
      </c>
    </row>
    <row r="25" spans="1:11">
      <c r="A25" s="8" t="s">
        <v>154</v>
      </c>
      <c r="B25" s="68">
        <v>109355359</v>
      </c>
      <c r="C25" s="17">
        <v>48</v>
      </c>
      <c r="D25" s="68">
        <v>62213046</v>
      </c>
      <c r="E25" s="17">
        <v>27.3</v>
      </c>
      <c r="G25" s="9" t="s">
        <v>190</v>
      </c>
      <c r="H25" s="68">
        <v>10122013</v>
      </c>
      <c r="I25" s="17">
        <v>46.8</v>
      </c>
      <c r="J25" s="68">
        <v>6580961</v>
      </c>
      <c r="K25" s="17">
        <v>30.4</v>
      </c>
    </row>
    <row r="26" spans="1:11">
      <c r="A26" s="8" t="s">
        <v>156</v>
      </c>
      <c r="B26" s="68">
        <v>65637667</v>
      </c>
      <c r="C26" s="17">
        <v>43.4</v>
      </c>
      <c r="D26" s="68">
        <v>36921369</v>
      </c>
      <c r="E26" s="17">
        <v>24.4</v>
      </c>
      <c r="G26" s="9" t="s">
        <v>116</v>
      </c>
      <c r="H26" s="68">
        <v>17877332</v>
      </c>
      <c r="I26" s="17">
        <v>39.5</v>
      </c>
      <c r="J26" s="68">
        <v>8489413</v>
      </c>
      <c r="K26" s="17">
        <v>18.8</v>
      </c>
    </row>
    <row r="27" spans="1:11">
      <c r="A27" s="8" t="s">
        <v>157</v>
      </c>
      <c r="B27" s="68">
        <v>85991736</v>
      </c>
      <c r="C27" s="17">
        <v>41</v>
      </c>
      <c r="D27" s="68">
        <v>50437444</v>
      </c>
      <c r="E27" s="17">
        <v>24</v>
      </c>
      <c r="G27" s="9" t="s">
        <v>117</v>
      </c>
      <c r="H27" s="68">
        <v>7904448</v>
      </c>
      <c r="I27" s="17">
        <v>30.9</v>
      </c>
      <c r="J27" s="68">
        <v>4677667</v>
      </c>
      <c r="K27" s="17">
        <v>18.3</v>
      </c>
    </row>
    <row r="28" spans="1:11">
      <c r="G28" s="9" t="s">
        <v>118</v>
      </c>
      <c r="H28" s="68">
        <v>6666251</v>
      </c>
      <c r="I28" s="17">
        <v>35.200000000000003</v>
      </c>
      <c r="J28" s="68">
        <v>3684421</v>
      </c>
      <c r="K28" s="17">
        <v>19.399999999999999</v>
      </c>
    </row>
    <row r="29" spans="1:11">
      <c r="A29" s="4" t="s">
        <v>195</v>
      </c>
      <c r="G29" s="9" t="s">
        <v>191</v>
      </c>
      <c r="H29" s="68">
        <v>8487969</v>
      </c>
      <c r="I29" s="17">
        <v>36.1</v>
      </c>
      <c r="J29" s="68">
        <v>4983534</v>
      </c>
      <c r="K29" s="17">
        <v>21.2</v>
      </c>
    </row>
    <row r="30" spans="1:11">
      <c r="A30" s="4" t="s">
        <v>196</v>
      </c>
      <c r="G30" s="9" t="s">
        <v>159</v>
      </c>
      <c r="H30" s="68">
        <v>22392924</v>
      </c>
      <c r="I30" s="17">
        <v>39</v>
      </c>
      <c r="J30" s="68">
        <v>9541827</v>
      </c>
      <c r="K30" s="17">
        <v>16.600000000000001</v>
      </c>
    </row>
  </sheetData>
  <mergeCells count="4">
    <mergeCell ref="B3:C3"/>
    <mergeCell ref="D3:E3"/>
    <mergeCell ref="H3:I3"/>
    <mergeCell ref="J3:K3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生活保護</vt:lpstr>
      <vt:lpstr>高齢者福祉</vt:lpstr>
      <vt:lpstr>子どもの福祉(23区)</vt:lpstr>
      <vt:lpstr>子どもの福祉（多摩）</vt:lpstr>
      <vt:lpstr>子ども家庭支援</vt:lpstr>
      <vt:lpstr>医療機関など（２３区）</vt:lpstr>
      <vt:lpstr>医療機関など（多摩）</vt:lpstr>
      <vt:lpstr>福祉予算</vt:lpstr>
    </vt:vector>
  </TitlesOfParts>
  <Company>東京都生活協同組合連合会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</dc:creator>
  <cp:lastModifiedBy>ishikawa_yay</cp:lastModifiedBy>
  <cp:lastPrinted>2009-04-09T08:01:18Z</cp:lastPrinted>
  <dcterms:created xsi:type="dcterms:W3CDTF">2009-04-01T00:56:19Z</dcterms:created>
  <dcterms:modified xsi:type="dcterms:W3CDTF">2022-10-19T07:21:33Z</dcterms:modified>
</cp:coreProperties>
</file>